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macbook/Desktop/COLO Holding/Кейтеринг /"/>
    </mc:Choice>
  </mc:AlternateContent>
  <xr:revisionPtr revIDLastSave="0" documentId="13_ncr:1_{664E472B-E53C-F045-88DD-99C1F3EA5DAC}" xr6:coauthVersionLast="47" xr6:coauthVersionMax="47" xr10:uidLastSave="{00000000-0000-0000-0000-000000000000}"/>
  <bookViews>
    <workbookView xWindow="0" yWindow="500" windowWidth="23820" windowHeight="13760" tabRatio="500" xr2:uid="{00000000-000D-0000-FFFF-FFFF00000000}"/>
  </bookViews>
  <sheets>
    <sheet name="Кейтеринг TOTAL MENU" sheetId="1" r:id="rId1"/>
  </sheets>
  <definedNames>
    <definedName name="_xlnm.Print_Area" localSheetId="0">'Кейтеринг TOTAL MENU'!$A$11:$I$96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6" i="1" l="1"/>
  <c r="I95" i="1"/>
  <c r="I94" i="1"/>
  <c r="I93" i="1"/>
  <c r="I92" i="1"/>
  <c r="I91" i="1"/>
  <c r="I90" i="1"/>
  <c r="I89" i="1"/>
  <c r="I87" i="1"/>
  <c r="I86" i="1"/>
  <c r="I85" i="1"/>
  <c r="I84" i="1"/>
  <c r="I83" i="1"/>
  <c r="I82" i="1"/>
  <c r="I81" i="1"/>
  <c r="I79" i="1"/>
  <c r="I78" i="1"/>
  <c r="I77" i="1"/>
  <c r="I76" i="1"/>
  <c r="I75" i="1"/>
  <c r="I74" i="1"/>
  <c r="I73" i="1"/>
  <c r="I72" i="1"/>
  <c r="I71" i="1"/>
  <c r="I69" i="1"/>
  <c r="I68" i="1"/>
  <c r="I67" i="1"/>
  <c r="I66" i="1"/>
  <c r="I65" i="1"/>
  <c r="I64" i="1"/>
  <c r="I63" i="1"/>
  <c r="I62" i="1"/>
  <c r="I61" i="1"/>
  <c r="I60" i="1"/>
  <c r="I59" i="1"/>
  <c r="I58" i="1"/>
  <c r="I56" i="1"/>
  <c r="I55" i="1"/>
  <c r="I54" i="1"/>
  <c r="I53" i="1"/>
  <c r="I52" i="1"/>
  <c r="I51" i="1"/>
  <c r="I50" i="1"/>
  <c r="I49" i="1"/>
  <c r="I48" i="1"/>
  <c r="I46" i="1"/>
  <c r="I45" i="1"/>
  <c r="I44" i="1"/>
  <c r="I43" i="1"/>
  <c r="I42" i="1"/>
  <c r="I41" i="1"/>
  <c r="I40" i="1"/>
  <c r="I39" i="1"/>
  <c r="I38" i="1"/>
  <c r="I37" i="1"/>
  <c r="I35" i="1"/>
  <c r="I34" i="1"/>
  <c r="I33" i="1"/>
  <c r="I32" i="1"/>
  <c r="I31" i="1"/>
  <c r="I30" i="1"/>
  <c r="I29" i="1"/>
  <c r="I28" i="1"/>
  <c r="I27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<sst xmlns="http://schemas.openxmlformats.org/spreadsheetml/2006/main" count="406" uniqueCount="364">
  <si>
    <t>НАЗВАНИЕ КЛИЕНТА И МЕРОПРИЯТИЯ</t>
  </si>
  <si>
    <t>Место проведения: АДРЕС
Дата 01.02.2026
Время: 15:00-17:00
Количество гостей: 90 человек</t>
  </si>
  <si>
    <t>RUS МЕНЮ</t>
  </si>
  <si>
    <t>ENG MENU</t>
  </si>
  <si>
    <t>GEO მენიუ</t>
  </si>
  <si>
    <t>Аппетайзеры/ салаты</t>
  </si>
  <si>
    <t>Appetizers</t>
  </si>
  <si>
    <t>აპეტაიზერი</t>
  </si>
  <si>
    <t>Апетайзери</t>
  </si>
  <si>
    <t xml:space="preserve"> Weight (gr)</t>
  </si>
  <si>
    <t>Selling price 1 piece, GEL inc VAT</t>
  </si>
  <si>
    <t>Quantity (pcs)</t>
  </si>
  <si>
    <t xml:space="preserve">Total (GEL) </t>
  </si>
  <si>
    <t>Маринованная утиная грудка с миксом салата из айсберга и рукколы, личи, яблока и свежего огурца</t>
  </si>
  <si>
    <t xml:space="preserve">Marinated duck breast with a mix of iceberg lettuce and arugula, lychee, apple, and fresh cucumber
</t>
  </si>
  <si>
    <t xml:space="preserve">მარინირებული იხვის მკერდი სალათის მიქსით, ლიჩით, ვაშლით და კიტრით
</t>
  </si>
  <si>
    <t>Маринована качина грудка з міксом салату з айсберга та руколи, лічі, яблука та свіжого огірка</t>
  </si>
  <si>
    <t>Салат грузинский с помидорами, огурцами и орехами</t>
  </si>
  <si>
    <t xml:space="preserve">Georgian salad with tomatoes, cucumbers, and nuts
</t>
  </si>
  <si>
    <t xml:space="preserve">ქართული სალათი პომიდვრით, კიტრით და ნიგვზით
</t>
  </si>
  <si>
    <t>Салат грузинський с помідорами та огірками та горіхами</t>
  </si>
  <si>
    <t>Креветки Том Ям с гуакамоле</t>
  </si>
  <si>
    <t xml:space="preserve">Tom Yum shrimp with guacamole
</t>
  </si>
  <si>
    <t xml:space="preserve">ტომ იამის კრევეტები გუაკამოლეთი
</t>
  </si>
  <si>
    <t>Креветки Том Ям з гуакамоле</t>
  </si>
  <si>
    <t>Хумус из бобов эдамаме с палочками гриссини с кунжутом</t>
  </si>
  <si>
    <t xml:space="preserve">Edamame bean hummus with sesame grissini sticks
</t>
  </si>
  <si>
    <t xml:space="preserve">ედამამეს მარცვლების  ჰუმუსი სეზამის გრისინის ჩხირებით
</t>
  </si>
  <si>
    <t>Хумус з бобів едамаме з паличкамі Грісіні з кунжутом</t>
  </si>
  <si>
    <t>Классический хумус с палочками гриссини с кунжутом</t>
  </si>
  <si>
    <t xml:space="preserve">Classic hummus with sesame grissini sticks
</t>
  </si>
  <si>
    <t xml:space="preserve">კლასიკური ჰუმუსი სეზამის გრისინის ჩხირებით
</t>
  </si>
  <si>
    <t>Класичний хумус з паличкамі Грісіні з кунжутом</t>
  </si>
  <si>
    <t>Фреш-салат с клубникой и домашней рикоттой</t>
  </si>
  <si>
    <t>Fresh salad with strawberries and homemade ricotta</t>
  </si>
  <si>
    <t>,,ფრეშ" სალათი მარწყვით და ნადუღით</t>
  </si>
  <si>
    <t xml:space="preserve">
Фреш-салат з полуницею та домашньою рікотою</t>
  </si>
  <si>
    <t>Сэндвичи/тарты</t>
  </si>
  <si>
    <t>Sandwiches/tarts</t>
  </si>
  <si>
    <t>სენდვიჩები/ტარტები</t>
  </si>
  <si>
    <t>Сендвічі/тарти</t>
  </si>
  <si>
    <t xml:space="preserve">Тарталетка с куриным паштетом и конфитюром ягодным </t>
  </si>
  <si>
    <t xml:space="preserve">Chicken Pate Tartlet
</t>
  </si>
  <si>
    <t xml:space="preserve">კალათი ქათმის პაშტეტით
</t>
  </si>
  <si>
    <t>Тарт з паштетом курячим</t>
  </si>
  <si>
    <t>Тарталетка с лососем и крем-сыром</t>
  </si>
  <si>
    <t xml:space="preserve">Salmon and Cream Cheese Tartlet
</t>
  </si>
  <si>
    <t xml:space="preserve">კალათი ორაგულით და კრემ-ყველით
</t>
  </si>
  <si>
    <t>Тарт с лососем і крем сиром</t>
  </si>
  <si>
    <t>Тарталетка с гуакамоле, тунцом и перепелиным яйцом</t>
  </si>
  <si>
    <t xml:space="preserve">Guacamole, Tuna, and Quail Egg Tartlet
</t>
  </si>
  <si>
    <t xml:space="preserve">კალათ გუაკამოლეთი, თინუსით და მწყერის კვერცხით
</t>
  </si>
  <si>
    <t>Тарт З гуакамоле, тунцем та перепелиним яйцем</t>
  </si>
  <si>
    <t>Тарталетка с мясным салатом</t>
  </si>
  <si>
    <t xml:space="preserve">Meat Salad Tartlet
</t>
  </si>
  <si>
    <t>კალათი ხორცის სალათით</t>
  </si>
  <si>
    <t>Тарталетка з м'ясним салатом</t>
  </si>
  <si>
    <t>Тарталетка с куриным салатом</t>
  </si>
  <si>
    <t xml:space="preserve">Chicken Salad Tartlet
</t>
  </si>
  <si>
    <t xml:space="preserve">კალათი ქათმის სალათით
</t>
  </si>
  <si>
    <t>Тарт курячим салатом</t>
  </si>
  <si>
    <t>Мини-сэндвичи с индейкой и чеддером</t>
  </si>
  <si>
    <t xml:space="preserve">Turkey and Cheddar Mini Sandwiches
</t>
  </si>
  <si>
    <t xml:space="preserve">მინი სენდვიჩი ინდაურის ლორით და ჩედარით
</t>
  </si>
  <si>
    <t>Міні-сендвічі з індичкою та чеддером</t>
  </si>
  <si>
    <t>Мини-сэндвичи с ветчиной и сыром</t>
  </si>
  <si>
    <t xml:space="preserve">Ham and Cheese Mini Sandwiches
</t>
  </si>
  <si>
    <t xml:space="preserve">მინი სენდვიჩი ლორით და ყველით
</t>
  </si>
  <si>
    <t>Міні-сендвічі з шинкою та сиром</t>
  </si>
  <si>
    <t>Мини-сэндвичи с лососем и сливочным сыром</t>
  </si>
  <si>
    <t xml:space="preserve">Salmon and Cream Cheese Mini Sandwiches
</t>
  </si>
  <si>
    <t xml:space="preserve">მინი სენდვიჩი ორაგულით და კრემ-ყველით
</t>
  </si>
  <si>
    <t>Міні-сендвічі з лососем та вершковим сиром</t>
  </si>
  <si>
    <t>Мини-сэндвичи с «салями» и маринованным огурцом</t>
  </si>
  <si>
    <t xml:space="preserve">Salmon and Pickled Cucumber Mini Sandwiches
</t>
  </si>
  <si>
    <t xml:space="preserve">მინი სენდვიჩი ორაგულით და კიტრის მარინადით
</t>
  </si>
  <si>
    <t>Міні-сендвічі з «салями» та маринованим огірком</t>
  </si>
  <si>
    <t>Роллы с курицей и авокадо</t>
  </si>
  <si>
    <t xml:space="preserve">Chicken and Avocado Rolls
</t>
  </si>
  <si>
    <t xml:space="preserve">ქათმის და ავოკადოს ხვეულა
</t>
  </si>
  <si>
    <t>Роли з куркою та авокадо</t>
  </si>
  <si>
    <t>Мини-круассан с ветчиной и сыром</t>
  </si>
  <si>
    <t xml:space="preserve">Ham and Cheese Mini Croissant
</t>
  </si>
  <si>
    <t xml:space="preserve">მინი კრუასანი ლორით და ყველით
</t>
  </si>
  <si>
    <t>Міні-круасан з шинкою та сиром</t>
  </si>
  <si>
    <t>Мини-круассан с лососем и сливочным сыром</t>
  </si>
  <si>
    <t xml:space="preserve">Salmon and Cream Cheese Mini Croissant
</t>
  </si>
  <si>
    <t xml:space="preserve">მინი კრუასანი ორაგულით და კრემ-ყველით
</t>
  </si>
  <si>
    <t>Міні-круасан з лососем та вершковим сиром</t>
  </si>
  <si>
    <t>Брускет с хамоном и вялеными помидорами</t>
  </si>
  <si>
    <t xml:space="preserve">Bruschetta with Ham and Sun-Dried Tomatoes
</t>
  </si>
  <si>
    <t xml:space="preserve">ბრუსკეტა პროშუტოთ და მზეზე გამომშრალი პომიდორით
</t>
  </si>
  <si>
    <t>Брускета з хамоном та в'яленим помідором</t>
  </si>
  <si>
    <t>Брускет с тартаром из лосося и авокадо</t>
  </si>
  <si>
    <t>Bruschetta with Salmon Tartare avocado</t>
  </si>
  <si>
    <t>ბრუსკეტა ორაგულის ტარტარით და ავოკადოთი</t>
  </si>
  <si>
    <t>Брускета з Тартаром з лосося та авокадо</t>
  </si>
  <si>
    <t>Выпечка</t>
  </si>
  <si>
    <t>Bakery</t>
  </si>
  <si>
    <t>ცომეული</t>
  </si>
  <si>
    <t>Мини гастро-хачапури с горгонзолой, грушей, медом, кедровыми орешками и грузинскими сырами</t>
  </si>
  <si>
    <t xml:space="preserve">Mini gastro khachapuri with gorgonzola, pear, honey, pine nuts, and Georgian cheeses
</t>
  </si>
  <si>
    <t xml:space="preserve">მინი გასტრო ხაჭაპური გორგონზოლათი, მსხლით, თაფლით, ფიჭვის კაკლით და ქართული ყველით
</t>
  </si>
  <si>
    <t>Міні гастро-хачапурі з горгонзолою, грушею, медом, кедровими горішками та грузинськими сирами</t>
  </si>
  <si>
    <t>Мини гастро-хачапури “Шкмерули” с курицей в сливочно-чесночном соусе и с грузинскими сырами</t>
  </si>
  <si>
    <t xml:space="preserve">Mini gastro khachapuri "Shkmeruli" with chicken in a creamy garlic sauce and Georgian cheeses
</t>
  </si>
  <si>
    <t xml:space="preserve">მინი გასტრო ხაჭაპური „შქმერული“ ქათმის ხორცით ნივრიანი ნაღების  სოუსით და ქართული ყველით
</t>
  </si>
  <si>
    <t>Міні гастро-хачапурі Шкмерулі з куркою у вершково-часниковому соусі та з грузинськими сирами</t>
  </si>
  <si>
    <t>Мини гастро-хачапури “Аджарули” со сливочным маслом и яйцом</t>
  </si>
  <si>
    <t xml:space="preserve">Mini gastro khachapuri "Adjaruli" with butter and egg
</t>
  </si>
  <si>
    <t xml:space="preserve">მინი გასტრო ხაჭაპური „აჭარული“ კარაქით და კვერცხით
</t>
  </si>
  <si>
    <t>Міні гастро-хачапурі Аджарулі із вершковим маслом і яйцем</t>
  </si>
  <si>
    <t>Мини гастро-хачапури с 4 сырами из сулугуни, имеритинским сыром, пармезаном и рокфором</t>
  </si>
  <si>
    <t xml:space="preserve">Mini gastro khachapuri with 4 cheeses: suluguni, Imeretian cheese, parmesan, and Roquefort
</t>
  </si>
  <si>
    <t xml:space="preserve">მინი გასტრო ხაჭაპური 4 ყველით: სულუგუნი, იმერული ყველი, პარმეზანი და ობიანი ყველი
</t>
  </si>
  <si>
    <t>Міні гастро-хачапурі з 4 сирами з сулугуні, імеретинським сиром, пармезаном та рокфором</t>
  </si>
  <si>
    <t>Мини гастро-хачапури со шпинатом в сливочном соусе и пармезаном</t>
  </si>
  <si>
    <t xml:space="preserve">Mini gastro khachapuri with spinach in a creamy sauce and parmesan
</t>
  </si>
  <si>
    <t xml:space="preserve">მინი გასტრო ხაჭაპური ისპანახით ნაღების სოუსში და პარმეზანით
</t>
  </si>
  <si>
    <t>Міні гастро-хачапурі зі шпинатом у вершковому соусі та пармезаном</t>
  </si>
  <si>
    <t>Мини гастро-хачапури “Capricciosa” с ветчиной, грибами, тремя видами сыра и соусом сальса</t>
  </si>
  <si>
    <t xml:space="preserve">Mini gastro khachapuri "Capricciosa" with ham, mushrooms, three types of cheese, and salsa sauce
</t>
  </si>
  <si>
    <t xml:space="preserve">მინი გასტრო ხაჭაპური „Capricciosa“ ლორით, სოკოთი, სამი სახეობის ყველით და სალსას სოუსით
</t>
  </si>
  <si>
    <t>Міні гастро-хачапурі Capricciosa з шинкою, грибами, трьома видами сиру та соусом сальса</t>
  </si>
  <si>
    <t>Мини гастро-хачапури с морепродуктами в сливочном соусе и грузинскими сырами</t>
  </si>
  <si>
    <t xml:space="preserve">Mini gastro khachapuri with seafood in a creamy sauce and Georgian cheeses
</t>
  </si>
  <si>
    <t xml:space="preserve">მინი გასტრო ხაჭაპური ზღვის პროდუქტებით ნაღების სოუსში და ქართული ყველით
</t>
  </si>
  <si>
    <t>Міні гастро-хачапурі з морепродуктами у вершковому соусі та з грузинськими сирами</t>
  </si>
  <si>
    <t>Мини-пироги с курицей и грибами</t>
  </si>
  <si>
    <t xml:space="preserve">Mini pies with chicken and mushrooms
</t>
  </si>
  <si>
    <t>მინი ღვეზელი ქათმით და სოკოთი</t>
  </si>
  <si>
    <t>Міні-пироги з куркою та грибами</t>
  </si>
  <si>
    <t>Мини-пироги с ветчиной и сливочным сыром</t>
  </si>
  <si>
    <t>Mini pies with ham and creamy sauce cheese</t>
  </si>
  <si>
    <t>მინი ღვეზელი ლორით , ნაღების სოუსით და ყველით</t>
  </si>
  <si>
    <t>Міні-пироги з шинкою та вершковим сиром</t>
  </si>
  <si>
    <t>Холодные закуски</t>
  </si>
  <si>
    <t>Cold appetizers</t>
  </si>
  <si>
    <t>ცივი ხემსი</t>
  </si>
  <si>
    <t>Холодні закуски</t>
  </si>
  <si>
    <t>Микс традиционных грузинских закусок -пхали из шпината и тыквы, баклажаны и болгарский перец с ореховой начинкой</t>
  </si>
  <si>
    <t xml:space="preserve">A mix of traditional Georgian appetizers: spinach and pumpkin pkhali, eggplant, and bell pepper with nut filling
</t>
  </si>
  <si>
    <t xml:space="preserve">ტრადიციული ქართული ხემსის მიქსი: ისპანახისა და გოგრის ფხალი, ბადრიჯანი და ბულგარული წიწაკა ნიგვზის გულ-სართით
</t>
  </si>
  <si>
    <t>Мікс традиційних грузинських закусок - пхалі зі шпинату і гарбуза, баклажани і болгарський перець з горіховою начинкою</t>
  </si>
  <si>
    <t>Канапе «Пхали со шпинатом»</t>
  </si>
  <si>
    <t xml:space="preserve">Pkhali with spinach canapés
</t>
  </si>
  <si>
    <t>კანაპე ისპანახის ფხალით</t>
  </si>
  <si>
    <t>Канапе «Пхалі зі шпинатом»</t>
  </si>
  <si>
    <t>Канапе «Пхали с тыквой»</t>
  </si>
  <si>
    <t xml:space="preserve">Pkhali with pumpkin canapés
</t>
  </si>
  <si>
    <t>კანაპე გოგრის ფხალით</t>
  </si>
  <si>
    <t>Канапе «Пхалі з гарбузом»</t>
  </si>
  <si>
    <t>Канапе «Бакалажаны с грецкими орехами»</t>
  </si>
  <si>
    <t xml:space="preserve">Eggplant with walnuts canapés
</t>
  </si>
  <si>
    <t>კანაპე ნიგვზიანი ბადრიჯნით</t>
  </si>
  <si>
    <t>Канапе «Бакалажани з волоськими горіхами»</t>
  </si>
  <si>
    <t>Канапе с сыром (гауда, сулугуни) и помидорами черри</t>
  </si>
  <si>
    <t xml:space="preserve">Cheese canapés (Gouda, suluguni) and cherry tomatoes
</t>
  </si>
  <si>
    <t>ყველის ჩხირები (გაუდა,სულგუნი) ჩერი პომიდორით</t>
  </si>
  <si>
    <t>Канапе з сиром (гауда, сулугуні) та помідорами чері</t>
  </si>
  <si>
    <t>Канапе с помидорами черри и надуги</t>
  </si>
  <si>
    <t xml:space="preserve">Cherry tomato canapés and nadugi
</t>
  </si>
  <si>
    <t>კანაპე ჩერი პომიდორით და ნადუღით</t>
  </si>
  <si>
    <t>Канапе з помідорами чері та надугі</t>
  </si>
  <si>
    <t>Ассорти мяса (рачинская ветчина, ветчина из индейки, колбаса салями, бекон, соленые огурцы, маринованные помидоры черри)</t>
  </si>
  <si>
    <t xml:space="preserve">Assorted meats (Racha ham, turkey ham, salami, bacon, pickles, marinated cherry tomatoes)
</t>
  </si>
  <si>
    <t>ძეხვეულის ასორტი (რაჭული ლორი, ინდაურის ლორი, სალიამი, ბეკონი, კიტრის მწნილი, ჩერი პომიდორის მარინადი)</t>
  </si>
  <si>
    <t>Асорті м'яса (шинка рача, шинка з індички, ковбаса салямі, бекон, солоні огірки, мариновані помідори чері)</t>
  </si>
  <si>
    <t>Ассорти сыров (пармезан, гауда, сулугуни, рокфор)</t>
  </si>
  <si>
    <t xml:space="preserve">Assorted cheeses (Parmesan, Gouda, sulguni, Roquefort)
</t>
  </si>
  <si>
    <t>ყველის ასორტი (პარმეზანი, გაუდა, სულუგუნი, ობიანი ყველი)</t>
  </si>
  <si>
    <t>Асорті сирів (пармезан, гауда, сулугуні, рокфор)</t>
  </si>
  <si>
    <t>Камамбер с ягодами</t>
  </si>
  <si>
    <t>Camembert with berries</t>
  </si>
  <si>
    <t>ქამამბერი კენკრით</t>
  </si>
  <si>
    <t>Камамбер з ягодами</t>
  </si>
  <si>
    <t>Тарталетка с курино-творожным кассеролем</t>
  </si>
  <si>
    <t xml:space="preserve">Chicken and Cheese Casserole Tartlet
</t>
  </si>
  <si>
    <t xml:space="preserve">ტარტლეტები ქათმის და ყველის კასეროლით
</t>
  </si>
  <si>
    <t>Тарталетки із курячо-сирною касеролем</t>
  </si>
  <si>
    <t>Горячие блюда</t>
  </si>
  <si>
    <t>Hot dishes</t>
  </si>
  <si>
    <t>ცხელი კერძები</t>
  </si>
  <si>
    <t>Гарячі страви</t>
  </si>
  <si>
    <t>Шашлык из семги</t>
  </si>
  <si>
    <t xml:space="preserve">Salmon shashlik
</t>
  </si>
  <si>
    <t>ორაგულის მწვადი</t>
  </si>
  <si>
    <t xml:space="preserve">Шашлик з сьомги </t>
  </si>
  <si>
    <t>Шашлык из курицы</t>
  </si>
  <si>
    <t xml:space="preserve">Chicken shashlik
</t>
  </si>
  <si>
    <t>ქათმის მწვადი</t>
  </si>
  <si>
    <t>Шашлик з курки</t>
  </si>
  <si>
    <t>Шашлык из свинины</t>
  </si>
  <si>
    <t xml:space="preserve">Pork shashlik
</t>
  </si>
  <si>
    <t>ღორის მწვადი</t>
  </si>
  <si>
    <t>Шашлик зі свинини</t>
  </si>
  <si>
    <t>Овощной шашлык</t>
  </si>
  <si>
    <t xml:space="preserve">Vegetable shashlik
</t>
  </si>
  <si>
    <t>ბოსტნეულის მწვადი</t>
  </si>
  <si>
    <t>Овочевий шашлик</t>
  </si>
  <si>
    <t>Долма в виноградных листьях с соусом из мацони</t>
  </si>
  <si>
    <t xml:space="preserve">Tolma in grape leaves with matsoni sauce
</t>
  </si>
  <si>
    <t>ტოლმა ვაზის ფოთოლში მაწვნის სოუსით</t>
  </si>
  <si>
    <t>Долма у виноградних листях з соусом з мацоні</t>
  </si>
  <si>
    <t>Филе куриного бедра в хрустящей панировке, глазированное соусом териаки</t>
  </si>
  <si>
    <t xml:space="preserve">Chicken thigh fillet in a crispy breading, glazed with teriyaki sauce
</t>
  </si>
  <si>
    <t>ქათმის ბარკლის ხრაშუნა ფილე ტერიაკის სოუსით</t>
  </si>
  <si>
    <t>Teriyaki chicken Філе курячого стегна в хрусткій паніровці, глазуроване соусом теріякі</t>
  </si>
  <si>
    <t>Жареный сулугуни с ягодным соусом</t>
  </si>
  <si>
    <t xml:space="preserve">Fried suluguni cheese with berry sauce
</t>
  </si>
  <si>
    <t>შემწვარი სულგუნის ჩხირი კენკრის სოუსით</t>
  </si>
  <si>
    <t>Смажені сулугуні з ягідним соусом</t>
  </si>
  <si>
    <t>Мексиканский картофель с остро-пряным соусом</t>
  </si>
  <si>
    <t>Mexican potatoes with a spicy sauce</t>
  </si>
  <si>
    <t>მექსიკური კარტოფილი ცხარე სოუსით</t>
  </si>
  <si>
    <t>Мексиканська картопля  з гостро-пряним соусом</t>
  </si>
  <si>
    <t>Мини бургеры с сыром</t>
  </si>
  <si>
    <t xml:space="preserve">Mini Cheese Burgers
</t>
  </si>
  <si>
    <t xml:space="preserve">მინი ბურგერი ყველით
</t>
  </si>
  <si>
    <t>Міні бургери з сиром</t>
  </si>
  <si>
    <t>Десерты</t>
  </si>
  <si>
    <t>Desserts</t>
  </si>
  <si>
    <t>დესერტი</t>
  </si>
  <si>
    <t>Десерти</t>
  </si>
  <si>
    <t>Тарталетка с заварным кремом и ягодами</t>
  </si>
  <si>
    <t xml:space="preserve">Tartlet with custard and berries
</t>
  </si>
  <si>
    <t xml:space="preserve">ტარტლეტი კრემით და კენკრით
</t>
  </si>
  <si>
    <t>Тарталетки з заварним кремом та ягодами / Тарталетки з заварним кремом та ягодами</t>
  </si>
  <si>
    <t>Чизкейк с пеламуши</t>
  </si>
  <si>
    <t xml:space="preserve">Cheesecake with Pelamushi
</t>
  </si>
  <si>
    <t>ჩიზქეიქი</t>
  </si>
  <si>
    <t>Чізкейк / Чізкейк</t>
  </si>
  <si>
    <t>Киевский торт</t>
  </si>
  <si>
    <t xml:space="preserve">Kiev cake
</t>
  </si>
  <si>
    <t>კიევური ტორტი</t>
  </si>
  <si>
    <t>Київський торт / Київський торт</t>
  </si>
  <si>
    <t>Панна-котта манго</t>
  </si>
  <si>
    <t xml:space="preserve">Mango panna cotta
</t>
  </si>
  <si>
    <t>მანგოს პანაკოტა</t>
  </si>
  <si>
    <t>Панна-котта манго / Панна-котта манго</t>
  </si>
  <si>
    <t>Панна-котта клубника</t>
  </si>
  <si>
    <t xml:space="preserve">Strawberry panna cotta
</t>
  </si>
  <si>
    <t>მარწყვის პანაკოტა</t>
  </si>
  <si>
    <t>Панна-котта полуниця / Панна-котта полуниця</t>
  </si>
  <si>
    <t>Печенька с шоколадом</t>
  </si>
  <si>
    <t xml:space="preserve">Chocolate cookie
</t>
  </si>
  <si>
    <t>შოკოლადის ორცხობილა</t>
  </si>
  <si>
    <t>Печиво з шоколадом</t>
  </si>
  <si>
    <t>Шоколадный брауни</t>
  </si>
  <si>
    <t xml:space="preserve">Chocolate brownie
</t>
  </si>
  <si>
    <t>შოკოლადის ბრაუნი</t>
  </si>
  <si>
    <t>Шоколадний брауні</t>
  </si>
  <si>
    <t>Мини-круассан с заварным кремом</t>
  </si>
  <si>
    <t xml:space="preserve">Mini croissant with custard
</t>
  </si>
  <si>
    <t>მინი კრუასანი კრემით</t>
  </si>
  <si>
    <t>Міні-круасани з заварним кремом</t>
  </si>
  <si>
    <t>Мини-круассан с Нутеллой</t>
  </si>
  <si>
    <t xml:space="preserve">Mini croissant with Nutella
</t>
  </si>
  <si>
    <t>მინი კრუასანი ნუთელათი</t>
  </si>
  <si>
    <t xml:space="preserve"> Міні-круасани з Нутеллою</t>
  </si>
  <si>
    <t>Пирожное шу с ванильным кремом</t>
  </si>
  <si>
    <t xml:space="preserve">Chocolate cake with vanilla cream
</t>
  </si>
  <si>
    <t>ნამცხვარი შუ ვანილის კრემით</t>
  </si>
  <si>
    <t>Тістечко шу з ванільним кремом</t>
  </si>
  <si>
    <t>Медовик</t>
  </si>
  <si>
    <t xml:space="preserve">Medovik
</t>
  </si>
  <si>
    <t xml:space="preserve">თაფლის ნამცხვარი
</t>
  </si>
  <si>
    <t>Маффин шоколадный</t>
  </si>
  <si>
    <t>Chocolate muffin</t>
  </si>
  <si>
    <t>შოკოლადის მაფინი</t>
  </si>
  <si>
    <t>Мафін шоколадний</t>
  </si>
  <si>
    <t>Безалкогольные напитки</t>
  </si>
  <si>
    <t>Soft drinks</t>
  </si>
  <si>
    <t xml:space="preserve">უალკოჰოლო სასმელი </t>
  </si>
  <si>
    <t>Напоі безалкогольні</t>
  </si>
  <si>
    <t xml:space="preserve"> Weight (ml)</t>
  </si>
  <si>
    <t>Сок фруктовый</t>
  </si>
  <si>
    <t xml:space="preserve">Fruit juice
</t>
  </si>
  <si>
    <t xml:space="preserve">ხილის წვენი
</t>
  </si>
  <si>
    <t xml:space="preserve">Сік фруктовий </t>
  </si>
  <si>
    <t>Апельсиновый сок</t>
  </si>
  <si>
    <t xml:space="preserve">Orange juice
</t>
  </si>
  <si>
    <t>ფორთოხლის წვენი</t>
  </si>
  <si>
    <t>Сік апельсиновий</t>
  </si>
  <si>
    <t>Вода “Бакуриани” негазированная</t>
  </si>
  <si>
    <t xml:space="preserve">Bakuriani still water
</t>
  </si>
  <si>
    <t>ბაკურიანის უგაზო წყალი</t>
  </si>
  <si>
    <t>Вода Бакуріані негазована</t>
  </si>
  <si>
    <t>Вода минеральная “Боржоми”</t>
  </si>
  <si>
    <t xml:space="preserve">Borjomi mineral water
</t>
  </si>
  <si>
    <t>ბორჯომის მინერალური წყალი</t>
  </si>
  <si>
    <t>Вода Боржомі</t>
  </si>
  <si>
    <t>Кофе эспрессо/капучино/американо</t>
  </si>
  <si>
    <t xml:space="preserve">Espresso/cappuccino/Americano coffee
</t>
  </si>
  <si>
    <t>ესპრესო/კაპუჩინო/ამერიკანო ყავა</t>
  </si>
  <si>
    <t>Кава еспресо/капучіно/американо</t>
  </si>
  <si>
    <t>Чай черный/зеленый/фруктовый</t>
  </si>
  <si>
    <t xml:space="preserve">Black/green/fruit tea
</t>
  </si>
  <si>
    <t>შავი/მწვანე/ხილის ჩაი</t>
  </si>
  <si>
    <t>Чай чорний/зелений/фруктовий</t>
  </si>
  <si>
    <t>Цитрусовый лимонад</t>
  </si>
  <si>
    <t xml:space="preserve">Citrus lemonade
</t>
  </si>
  <si>
    <t>ციტრუსის ლიმონათი</t>
  </si>
  <si>
    <t>Цитрусовий лимонад</t>
  </si>
  <si>
    <t>Ягодный лимонад</t>
  </si>
  <si>
    <t xml:space="preserve">Berry lemonade
</t>
  </si>
  <si>
    <t>კენკრის ლიმონათი</t>
  </si>
  <si>
    <t>Ягідний лимонад</t>
  </si>
  <si>
    <t>Лимонад манго-маракуйя</t>
  </si>
  <si>
    <t>Mango-passionfruit lemonade</t>
  </si>
  <si>
    <t>მანგო-მარაკუიას ლიმონათი</t>
  </si>
  <si>
    <t>Алкогольные напитки</t>
  </si>
  <si>
    <t>Alcoholic drinks</t>
  </si>
  <si>
    <t>ალკოჰოლური სასმელი</t>
  </si>
  <si>
    <t>Напоі алкогольні</t>
  </si>
  <si>
    <t>Вино сухое белое</t>
  </si>
  <si>
    <t xml:space="preserve">Dry white wine
</t>
  </si>
  <si>
    <t xml:space="preserve">თეთრი ღვინო მშრალი
</t>
  </si>
  <si>
    <t xml:space="preserve">Вино сухе біле </t>
  </si>
  <si>
    <t>Вино красное сухое</t>
  </si>
  <si>
    <t xml:space="preserve">Dry red wine
</t>
  </si>
  <si>
    <t>წითელი ღვინო მშრალი</t>
  </si>
  <si>
    <t xml:space="preserve">Вино червоне сухе </t>
  </si>
  <si>
    <t>Terra Kisi - имеретинское вино, выдержанное в дубовой бочке, с ароматом грейпфрута, лайма и ванили (эксклюзив)</t>
  </si>
  <si>
    <t xml:space="preserve">Terra Kisi – Imeretian wine aged in oak barrels, with aromas of grapefruit, lime, and vanilla (exclusive)
</t>
  </si>
  <si>
    <t>ტერა ქისი - იმერული ღვინო, დაძველებული მუხის კასრებში, გრეიპფრუტის, ლაიმის და ვანილის არომატით (ექსკლუზიური)</t>
  </si>
  <si>
    <t>Terra Kisi - Імеретинське вино, витримане в дубовій бочці, з ароматом грейпфрута, лайма і ванілі. (екслюзив)</t>
  </si>
  <si>
    <t>Rtvelisi Мукузани – кахетинское красное сухое вино, выдержанное в дубовой бочке с араматом ежевики, сливы и вишни</t>
  </si>
  <si>
    <t xml:space="preserve">Rtvelisi Mukuzani – Kakhetian dry red wine aged in oak barrels with aromas of blackberry, plum, and cherry
</t>
  </si>
  <si>
    <t>რთველისი მუკუზანი - კახური მშრალი წითელი ღვინო, დაძველებული მუხის კასრებში, მაყვლის, ქლიავის და ალუბლის არომატით</t>
  </si>
  <si>
    <t xml:space="preserve">Вино Rtvelisi Мукузані червоне сухе - Кахетинське вино, витримане в дубовій бочці. У букеті присутні ожина, слива і вишня. </t>
  </si>
  <si>
    <t>Петнат Чинури (Terra Qisi) - игристое натуральное вино из региона Картли с ароматам яблока, груши и лимона</t>
  </si>
  <si>
    <t xml:space="preserve">Petnat Chinuri (Terra Qisi) – sparkling natural wine from the Kartli region with aromas of apple, pear, and lemon
</t>
  </si>
  <si>
    <t>პეტნატ ჩინური (ტერა ქისი) – ქართლის რეგიონის ნატურალური ცქრიალა ღვინო ვაშლის, მსხლის და ლიმონის არომატით</t>
  </si>
  <si>
    <t>Петнат Чинурі (Terra Qisi) Ігристе натуральне вино з регіону Картлі з ароматами яблука, груші та лимона</t>
  </si>
  <si>
    <t>Коньяк Sarajishvili 5*</t>
  </si>
  <si>
    <t xml:space="preserve">Sarajishvili 5* Cognac
</t>
  </si>
  <si>
    <t>Sarajishvili 5*ბრენდი</t>
  </si>
  <si>
    <t>Коктейль MJ Kir Royal</t>
  </si>
  <si>
    <t>MJ Kir Royal Cocktail</t>
  </si>
  <si>
    <t>MJ Kir Royal კოქტეილი</t>
  </si>
  <si>
    <t>Коктель MJ Kir Royal</t>
  </si>
  <si>
    <t>Горячие напитки</t>
  </si>
  <si>
    <t>Hot drinks</t>
  </si>
  <si>
    <t>ცხელი სასმელი</t>
  </si>
  <si>
    <t>Гарячі напої</t>
  </si>
  <si>
    <t>Глинтвейн</t>
  </si>
  <si>
    <t xml:space="preserve">Mulled Wine
</t>
  </si>
  <si>
    <t xml:space="preserve">გლინტვეინი
</t>
  </si>
  <si>
    <t>Горячее какао с зефиром</t>
  </si>
  <si>
    <t>Hot Cocoa with Marshmallows</t>
  </si>
  <si>
    <t>ცხელი კაკაო ზეფირით</t>
  </si>
  <si>
    <t>Hot Cocoa With Marshmallows</t>
  </si>
  <si>
    <t>Горячий грузинский чай: имбирь-лайм/клюква-мята/облепиха-анис/малина-корица/смородина-базилик/черника-лаванда/облепиха-абрикос/вишня-шоколад/маракуйя-манго</t>
  </si>
  <si>
    <r>
      <rPr>
        <b/>
        <sz val="11"/>
        <color theme="1"/>
        <rFont val="Calibri"/>
        <family val="2"/>
        <charset val="1"/>
      </rPr>
      <t xml:space="preserve">Hot GEO tea: ginger-lime/cranberry-mint/sea </t>
    </r>
    <r>
      <rPr>
        <b/>
        <sz val="11"/>
        <color theme="1"/>
        <rFont val="Calibri"/>
        <family val="2"/>
      </rPr>
      <t>buckthorn</t>
    </r>
    <r>
      <rPr>
        <b/>
        <sz val="11"/>
        <color theme="1"/>
        <rFont val="Calibri"/>
        <family val="2"/>
        <charset val="1"/>
      </rPr>
      <t>-anise/raspberry-cinnamon/currant-basil/blueberry-lavender/sea buckthorn-apricot/cherry-chocolate/passion fruit-mango</t>
    </r>
  </si>
  <si>
    <t>ცხელი ქართული ჩაი: ჯანჯაფილი-ლაიმი/შტოში-პიტნა/ქაცვი-ანისული/ჟოლო-დარიჩინი/მოცხარი-ბაზილიკი/მოცვი-ლავანდა/ქაცვი-გარგარი/ალუბალი-შოკოლადი/მარაკუია-მანგო</t>
  </si>
  <si>
    <t>Hot Geo (Pomegranate) tea</t>
  </si>
  <si>
    <t xml:space="preserve">mintanebi/ waiters </t>
  </si>
  <si>
    <t>-</t>
  </si>
  <si>
    <t>Аренда посуды керамика (таредка, приборы, стакан)</t>
  </si>
  <si>
    <t>Бумажные одноразовая посуда (тарелка, вилка)</t>
  </si>
  <si>
    <t xml:space="preserve">Доставка </t>
  </si>
  <si>
    <t>Total (GEL) /  სულ (ლარი) (inc VAT)</t>
  </si>
  <si>
    <t>Виход грамм / 1 персону: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</si>
</sst>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3" x14ac:knownFonts="1">
    <font>
      <sz val="11"/>
      <color theme="1"/>
      <name val="Calibri"/>
      <charset val="1"/>
    </font>
    <font>
      <b/>
      <sz val="11"/>
      <color theme="1"/>
      <name val="Calibri"/>
      <family val="2"/>
    </font>
    <font>
      <b/>
      <sz val="11"/>
      <color theme="1"/>
      <name val="Calibri"/>
      <family val="2"/>
      <charset val="1"/>
    </font>
    <font>
      <sz val="24"/>
      <color theme="0"/>
      <name val="Calibri"/>
      <family val="2"/>
      <charset val="1"/>
    </font>
    <font>
      <sz val="14"/>
      <color theme="0"/>
      <name val="Calibri"/>
      <family val="2"/>
      <charset val="1"/>
    </font>
    <font>
      <b/>
      <sz val="24"/>
      <color theme="0"/>
      <name val="Calibri"/>
      <family val="2"/>
      <charset val="1"/>
    </font>
    <font>
      <b/>
      <sz val="14"/>
      <color theme="0"/>
      <name val="Calibri"/>
      <family val="2"/>
      <charset val="1"/>
    </font>
    <font>
      <b/>
      <sz val="11"/>
      <color rgb="FFFFFFD7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charset val="1"/>
    </font>
    <font>
      <sz val="10"/>
      <color theme="1"/>
      <name val="Century Gothic"/>
      <family val="1"/>
      <charset val="1"/>
    </font>
  </fonts>
  <fills count="6">
    <fill>
      <patternFill patternType="none"/>
    </fill>
    <fill>
      <patternFill patternType="gray125"/>
    </fill>
    <fill>
      <patternFill patternType="solid">
        <fgColor rgb="FFFD5C4D"/>
        <bgColor rgb="FFFF8080"/>
      </patternFill>
    </fill>
    <fill>
      <patternFill patternType="solid">
        <fgColor theme="1" tint="0.24988555558946501"/>
        <bgColor rgb="FF33330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" fontId="11" fillId="5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 shrinkToFi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wrapText="1" shrinkToFit="1"/>
    </xf>
    <xf numFmtId="164" fontId="0" fillId="0" borderId="0" xfId="0" applyNumberFormat="1" applyAlignment="1">
      <alignment horizontal="center" vertical="center" wrapText="1"/>
    </xf>
    <xf numFmtId="4" fontId="0" fillId="0" borderId="0" xfId="0" applyNumberFormat="1"/>
    <xf numFmtId="0" fontId="0" fillId="0" borderId="0" xfId="0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3" fontId="7" fillId="2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3" fontId="8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0" xfId="0" applyFont="1"/>
    <xf numFmtId="164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4" fontId="2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3" fontId="9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left"/>
    </xf>
    <xf numFmtId="0" fontId="12" fillId="4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D5C4D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040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jpe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454320</xdr:colOff>
      <xdr:row>90</xdr:row>
      <xdr:rowOff>48960</xdr:rowOff>
    </xdr:from>
    <xdr:to>
      <xdr:col>0</xdr:col>
      <xdr:colOff>1524240</xdr:colOff>
      <xdr:row>90</xdr:row>
      <xdr:rowOff>1289520</xdr:rowOff>
    </xdr:to>
    <xdr:pic>
      <xdr:nvPicPr>
        <xdr:cNvPr id="2" name="Picture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454320" y="87669360"/>
          <a:ext cx="1069920" cy="12405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412200</xdr:colOff>
      <xdr:row>89</xdr:row>
      <xdr:rowOff>24480</xdr:rowOff>
    </xdr:from>
    <xdr:to>
      <xdr:col>0</xdr:col>
      <xdr:colOff>1609920</xdr:colOff>
      <xdr:row>89</xdr:row>
      <xdr:rowOff>1359360</xdr:rowOff>
    </xdr:to>
    <xdr:pic>
      <xdr:nvPicPr>
        <xdr:cNvPr id="3" name="Picture 2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rcRect l="12118" t="6592"/>
        <a:stretch/>
      </xdr:blipFill>
      <xdr:spPr>
        <a:xfrm>
          <a:off x="412200" y="86235120"/>
          <a:ext cx="1197720" cy="1334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553680</xdr:colOff>
      <xdr:row>88</xdr:row>
      <xdr:rowOff>30600</xdr:rowOff>
    </xdr:from>
    <xdr:to>
      <xdr:col>0</xdr:col>
      <xdr:colOff>1510560</xdr:colOff>
      <xdr:row>88</xdr:row>
      <xdr:rowOff>1276560</xdr:rowOff>
    </xdr:to>
    <xdr:pic>
      <xdr:nvPicPr>
        <xdr:cNvPr id="4" name="Picture 2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553680" y="84917520"/>
          <a:ext cx="956880" cy="12459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391680</xdr:colOff>
      <xdr:row>14</xdr:row>
      <xdr:rowOff>54000</xdr:rowOff>
    </xdr:from>
    <xdr:to>
      <xdr:col>0</xdr:col>
      <xdr:colOff>1256040</xdr:colOff>
      <xdr:row>14</xdr:row>
      <xdr:rowOff>984960</xdr:rowOff>
    </xdr:to>
    <xdr:pic>
      <xdr:nvPicPr>
        <xdr:cNvPr id="5" name="image1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391680" y="13627080"/>
          <a:ext cx="864360" cy="9309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378360</xdr:colOff>
      <xdr:row>11</xdr:row>
      <xdr:rowOff>27000</xdr:rowOff>
    </xdr:from>
    <xdr:to>
      <xdr:col>0</xdr:col>
      <xdr:colOff>1299600</xdr:colOff>
      <xdr:row>12</xdr:row>
      <xdr:rowOff>14760</xdr:rowOff>
    </xdr:to>
    <xdr:pic>
      <xdr:nvPicPr>
        <xdr:cNvPr id="6" name="image6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378360" y="10571040"/>
          <a:ext cx="921240" cy="959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378360</xdr:colOff>
      <xdr:row>12</xdr:row>
      <xdr:rowOff>40680</xdr:rowOff>
    </xdr:from>
    <xdr:to>
      <xdr:col>0</xdr:col>
      <xdr:colOff>1290240</xdr:colOff>
      <xdr:row>12</xdr:row>
      <xdr:rowOff>1000080</xdr:rowOff>
    </xdr:to>
    <xdr:pic>
      <xdr:nvPicPr>
        <xdr:cNvPr id="7" name="image5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6"/>
        <a:stretch/>
      </xdr:blipFill>
      <xdr:spPr>
        <a:xfrm>
          <a:off x="378360" y="11556360"/>
          <a:ext cx="911880" cy="959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376920</xdr:colOff>
      <xdr:row>10</xdr:row>
      <xdr:rowOff>27000</xdr:rowOff>
    </xdr:from>
    <xdr:to>
      <xdr:col>0</xdr:col>
      <xdr:colOff>1294560</xdr:colOff>
      <xdr:row>10</xdr:row>
      <xdr:rowOff>1010880</xdr:rowOff>
    </xdr:to>
    <xdr:pic>
      <xdr:nvPicPr>
        <xdr:cNvPr id="8" name="Picture 1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7"/>
        <a:stretch/>
      </xdr:blipFill>
      <xdr:spPr>
        <a:xfrm>
          <a:off x="376920" y="9495000"/>
          <a:ext cx="917640" cy="983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378360</xdr:colOff>
      <xdr:row>13</xdr:row>
      <xdr:rowOff>27000</xdr:rowOff>
    </xdr:from>
    <xdr:to>
      <xdr:col>0</xdr:col>
      <xdr:colOff>1318680</xdr:colOff>
      <xdr:row>13</xdr:row>
      <xdr:rowOff>977040</xdr:rowOff>
    </xdr:to>
    <xdr:pic>
      <xdr:nvPicPr>
        <xdr:cNvPr id="9" name="image1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8"/>
        <a:stretch/>
      </xdr:blipFill>
      <xdr:spPr>
        <a:xfrm>
          <a:off x="378360" y="12571560"/>
          <a:ext cx="9403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13680</xdr:colOff>
      <xdr:row>15</xdr:row>
      <xdr:rowOff>45000</xdr:rowOff>
    </xdr:from>
    <xdr:to>
      <xdr:col>0</xdr:col>
      <xdr:colOff>1956960</xdr:colOff>
      <xdr:row>15</xdr:row>
      <xdr:rowOff>956160</xdr:rowOff>
    </xdr:to>
    <xdr:pic>
      <xdr:nvPicPr>
        <xdr:cNvPr id="10" name="image4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9"/>
        <a:stretch/>
      </xdr:blipFill>
      <xdr:spPr>
        <a:xfrm>
          <a:off x="13680" y="14618160"/>
          <a:ext cx="1943280" cy="911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37080</xdr:colOff>
      <xdr:row>17</xdr:row>
      <xdr:rowOff>39600</xdr:rowOff>
    </xdr:from>
    <xdr:to>
      <xdr:col>0</xdr:col>
      <xdr:colOff>1969920</xdr:colOff>
      <xdr:row>17</xdr:row>
      <xdr:rowOff>956520</xdr:rowOff>
    </xdr:to>
    <xdr:pic>
      <xdr:nvPicPr>
        <xdr:cNvPr id="11" name="image13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0"/>
        <a:stretch/>
      </xdr:blipFill>
      <xdr:spPr>
        <a:xfrm>
          <a:off x="37080" y="16613280"/>
          <a:ext cx="1932840" cy="9169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31320</xdr:colOff>
      <xdr:row>19</xdr:row>
      <xdr:rowOff>27720</xdr:rowOff>
    </xdr:from>
    <xdr:to>
      <xdr:col>0</xdr:col>
      <xdr:colOff>1929600</xdr:colOff>
      <xdr:row>19</xdr:row>
      <xdr:rowOff>958680</xdr:rowOff>
    </xdr:to>
    <xdr:pic>
      <xdr:nvPicPr>
        <xdr:cNvPr id="12" name="image15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11"/>
        <a:stretch/>
      </xdr:blipFill>
      <xdr:spPr>
        <a:xfrm>
          <a:off x="31320" y="18601560"/>
          <a:ext cx="1898280" cy="9309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0</xdr:colOff>
      <xdr:row>16</xdr:row>
      <xdr:rowOff>23760</xdr:rowOff>
    </xdr:from>
    <xdr:to>
      <xdr:col>0</xdr:col>
      <xdr:colOff>1942920</xdr:colOff>
      <xdr:row>16</xdr:row>
      <xdr:rowOff>984600</xdr:rowOff>
    </xdr:to>
    <xdr:pic>
      <xdr:nvPicPr>
        <xdr:cNvPr id="13" name="image35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12"/>
        <a:stretch/>
      </xdr:blipFill>
      <xdr:spPr>
        <a:xfrm>
          <a:off x="0" y="15597000"/>
          <a:ext cx="1942920" cy="960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40680</xdr:colOff>
      <xdr:row>18</xdr:row>
      <xdr:rowOff>36000</xdr:rowOff>
    </xdr:from>
    <xdr:to>
      <xdr:col>0</xdr:col>
      <xdr:colOff>1943280</xdr:colOff>
      <xdr:row>18</xdr:row>
      <xdr:rowOff>984600</xdr:rowOff>
    </xdr:to>
    <xdr:pic>
      <xdr:nvPicPr>
        <xdr:cNvPr id="14" name="image30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3"/>
        <a:stretch/>
      </xdr:blipFill>
      <xdr:spPr>
        <a:xfrm>
          <a:off x="40680" y="17609760"/>
          <a:ext cx="1902600" cy="9486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113040</xdr:colOff>
      <xdr:row>20</xdr:row>
      <xdr:rowOff>26280</xdr:rowOff>
    </xdr:from>
    <xdr:to>
      <xdr:col>0</xdr:col>
      <xdr:colOff>1825200</xdr:colOff>
      <xdr:row>20</xdr:row>
      <xdr:rowOff>966600</xdr:rowOff>
    </xdr:to>
    <xdr:pic>
      <xdr:nvPicPr>
        <xdr:cNvPr id="15" name="image18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4"/>
        <a:stretch/>
      </xdr:blipFill>
      <xdr:spPr>
        <a:xfrm>
          <a:off x="113040" y="19600200"/>
          <a:ext cx="1712160" cy="9403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141120</xdr:colOff>
      <xdr:row>55</xdr:row>
      <xdr:rowOff>27720</xdr:rowOff>
    </xdr:from>
    <xdr:to>
      <xdr:col>0</xdr:col>
      <xdr:colOff>1849680</xdr:colOff>
      <xdr:row>55</xdr:row>
      <xdr:rowOff>968040</xdr:rowOff>
    </xdr:to>
    <xdr:pic>
      <xdr:nvPicPr>
        <xdr:cNvPr id="16" name="image24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5"/>
        <a:stretch/>
      </xdr:blipFill>
      <xdr:spPr>
        <a:xfrm>
          <a:off x="141120" y="57958920"/>
          <a:ext cx="1708560" cy="9403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406800</xdr:colOff>
      <xdr:row>26</xdr:row>
      <xdr:rowOff>5400</xdr:rowOff>
    </xdr:from>
    <xdr:to>
      <xdr:col>0</xdr:col>
      <xdr:colOff>1505520</xdr:colOff>
      <xdr:row>26</xdr:row>
      <xdr:rowOff>1101240</xdr:rowOff>
    </xdr:to>
    <xdr:pic>
      <xdr:nvPicPr>
        <xdr:cNvPr id="17" name="Picture 5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>
        <a:blip xmlns:r="http://schemas.openxmlformats.org/officeDocument/2006/relationships" r:embed="rId16"/>
        <a:stretch/>
      </xdr:blipFill>
      <xdr:spPr>
        <a:xfrm>
          <a:off x="406800" y="25856280"/>
          <a:ext cx="1098720" cy="1095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381240</xdr:colOff>
      <xdr:row>27</xdr:row>
      <xdr:rowOff>17640</xdr:rowOff>
    </xdr:from>
    <xdr:to>
      <xdr:col>0</xdr:col>
      <xdr:colOff>1531800</xdr:colOff>
      <xdr:row>27</xdr:row>
      <xdr:rowOff>982800</xdr:rowOff>
    </xdr:to>
    <xdr:pic>
      <xdr:nvPicPr>
        <xdr:cNvPr id="18" name="Picture 5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7"/>
        <a:stretch/>
      </xdr:blipFill>
      <xdr:spPr>
        <a:xfrm>
          <a:off x="381240" y="26992440"/>
          <a:ext cx="1150560" cy="965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333000</xdr:colOff>
      <xdr:row>28</xdr:row>
      <xdr:rowOff>26280</xdr:rowOff>
    </xdr:from>
    <xdr:to>
      <xdr:col>0</xdr:col>
      <xdr:colOff>1572480</xdr:colOff>
      <xdr:row>28</xdr:row>
      <xdr:rowOff>956520</xdr:rowOff>
    </xdr:to>
    <xdr:pic>
      <xdr:nvPicPr>
        <xdr:cNvPr id="19" name="Picture 6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>
        <a:blip xmlns:r="http://schemas.openxmlformats.org/officeDocument/2006/relationships" r:embed="rId18"/>
        <a:stretch/>
      </xdr:blipFill>
      <xdr:spPr>
        <a:xfrm>
          <a:off x="333000" y="28001160"/>
          <a:ext cx="1239480" cy="9302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343800</xdr:colOff>
      <xdr:row>29</xdr:row>
      <xdr:rowOff>52920</xdr:rowOff>
    </xdr:from>
    <xdr:to>
      <xdr:col>0</xdr:col>
      <xdr:colOff>1563480</xdr:colOff>
      <xdr:row>29</xdr:row>
      <xdr:rowOff>968400</xdr:rowOff>
    </xdr:to>
    <xdr:pic>
      <xdr:nvPicPr>
        <xdr:cNvPr id="20" name="Picture 6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>
        <a:blip xmlns:r="http://schemas.openxmlformats.org/officeDocument/2006/relationships" r:embed="rId19"/>
        <a:stretch/>
      </xdr:blipFill>
      <xdr:spPr>
        <a:xfrm>
          <a:off x="343800" y="29027880"/>
          <a:ext cx="1219680" cy="9154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336600</xdr:colOff>
      <xdr:row>30</xdr:row>
      <xdr:rowOff>18000</xdr:rowOff>
    </xdr:from>
    <xdr:to>
      <xdr:col>0</xdr:col>
      <xdr:colOff>1571040</xdr:colOff>
      <xdr:row>30</xdr:row>
      <xdr:rowOff>949680</xdr:rowOff>
    </xdr:to>
    <xdr:pic>
      <xdr:nvPicPr>
        <xdr:cNvPr id="21" name="Picture 6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20"/>
        <a:stretch/>
      </xdr:blipFill>
      <xdr:spPr>
        <a:xfrm>
          <a:off x="336600" y="29993040"/>
          <a:ext cx="1234440" cy="9316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498240</xdr:colOff>
      <xdr:row>31</xdr:row>
      <xdr:rowOff>45360</xdr:rowOff>
    </xdr:from>
    <xdr:to>
      <xdr:col>0</xdr:col>
      <xdr:colOff>1415160</xdr:colOff>
      <xdr:row>31</xdr:row>
      <xdr:rowOff>961200</xdr:rowOff>
    </xdr:to>
    <xdr:pic>
      <xdr:nvPicPr>
        <xdr:cNvPr id="22" name="Picture 6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21"/>
        <a:stretch/>
      </xdr:blipFill>
      <xdr:spPr>
        <a:xfrm flipH="1">
          <a:off x="498240" y="30992040"/>
          <a:ext cx="916920" cy="915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453600</xdr:colOff>
      <xdr:row>32</xdr:row>
      <xdr:rowOff>36360</xdr:rowOff>
    </xdr:from>
    <xdr:to>
      <xdr:col>0</xdr:col>
      <xdr:colOff>1458000</xdr:colOff>
      <xdr:row>32</xdr:row>
      <xdr:rowOff>968400</xdr:rowOff>
    </xdr:to>
    <xdr:pic>
      <xdr:nvPicPr>
        <xdr:cNvPr id="23" name="Picture 64" descr="Блекчарулі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>
        <a:blip xmlns:r="http://schemas.openxmlformats.org/officeDocument/2006/relationships" r:embed="rId22"/>
        <a:srcRect b="7559"/>
        <a:stretch/>
      </xdr:blipFill>
      <xdr:spPr>
        <a:xfrm>
          <a:off x="453600" y="31983120"/>
          <a:ext cx="1004400" cy="932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208800</xdr:colOff>
      <xdr:row>33</xdr:row>
      <xdr:rowOff>27360</xdr:rowOff>
    </xdr:from>
    <xdr:to>
      <xdr:col>0</xdr:col>
      <xdr:colOff>1682640</xdr:colOff>
      <xdr:row>34</xdr:row>
      <xdr:rowOff>720</xdr:rowOff>
    </xdr:to>
    <xdr:pic>
      <xdr:nvPicPr>
        <xdr:cNvPr id="24" name="image44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>
        <a:blip xmlns:r="http://schemas.openxmlformats.org/officeDocument/2006/relationships" r:embed="rId23"/>
        <a:stretch/>
      </xdr:blipFill>
      <xdr:spPr>
        <a:xfrm>
          <a:off x="208800" y="32974200"/>
          <a:ext cx="1473840" cy="97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257040</xdr:colOff>
      <xdr:row>34</xdr:row>
      <xdr:rowOff>23040</xdr:rowOff>
    </xdr:from>
    <xdr:to>
      <xdr:col>0</xdr:col>
      <xdr:colOff>1616760</xdr:colOff>
      <xdr:row>34</xdr:row>
      <xdr:rowOff>973080</xdr:rowOff>
    </xdr:to>
    <xdr:pic>
      <xdr:nvPicPr>
        <xdr:cNvPr id="25" name="image32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24"/>
        <a:stretch/>
      </xdr:blipFill>
      <xdr:spPr>
        <a:xfrm>
          <a:off x="257040" y="33970320"/>
          <a:ext cx="13597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228600</xdr:colOff>
      <xdr:row>57</xdr:row>
      <xdr:rowOff>50760</xdr:rowOff>
    </xdr:from>
    <xdr:to>
      <xdr:col>0</xdr:col>
      <xdr:colOff>1749960</xdr:colOff>
      <xdr:row>57</xdr:row>
      <xdr:rowOff>982440</xdr:rowOff>
    </xdr:to>
    <xdr:pic>
      <xdr:nvPicPr>
        <xdr:cNvPr id="26" name="image31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25"/>
        <a:srcRect l="6990" t="10686" r="7701" b="6798"/>
        <a:stretch/>
      </xdr:blipFill>
      <xdr:spPr>
        <a:xfrm>
          <a:off x="228600" y="59591520"/>
          <a:ext cx="1521360" cy="9316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362880</xdr:colOff>
      <xdr:row>62</xdr:row>
      <xdr:rowOff>43560</xdr:rowOff>
    </xdr:from>
    <xdr:to>
      <xdr:col>0</xdr:col>
      <xdr:colOff>1617840</xdr:colOff>
      <xdr:row>62</xdr:row>
      <xdr:rowOff>987480</xdr:rowOff>
    </xdr:to>
    <xdr:pic>
      <xdr:nvPicPr>
        <xdr:cNvPr id="27" name="Picture 79" descr="Печиво Американське з шоколадом 2,5кг купити у Львові ᐉ ...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>
        <a:blip xmlns:r="http://schemas.openxmlformats.org/officeDocument/2006/relationships" r:embed="rId26"/>
        <a:srcRect t="15123" b="9605"/>
        <a:stretch/>
      </xdr:blipFill>
      <xdr:spPr>
        <a:xfrm>
          <a:off x="362880" y="65166120"/>
          <a:ext cx="1254960" cy="9439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15120</xdr:colOff>
      <xdr:row>63</xdr:row>
      <xdr:rowOff>104760</xdr:rowOff>
    </xdr:from>
    <xdr:to>
      <xdr:col>0</xdr:col>
      <xdr:colOff>1917720</xdr:colOff>
      <xdr:row>63</xdr:row>
      <xdr:rowOff>1142640</xdr:rowOff>
    </xdr:to>
    <xdr:pic>
      <xdr:nvPicPr>
        <xdr:cNvPr id="28" name="Picture 80" descr="Пирожное Брауни 20 шт. - купить для фуршета | Catering.moscow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>
        <a:blip xmlns:r="http://schemas.openxmlformats.org/officeDocument/2006/relationships" r:embed="rId27"/>
        <a:srcRect l="5100" r="21792" b="15552"/>
        <a:stretch/>
      </xdr:blipFill>
      <xdr:spPr>
        <a:xfrm>
          <a:off x="15120" y="66389400"/>
          <a:ext cx="1902600" cy="1037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214560</xdr:colOff>
      <xdr:row>64</xdr:row>
      <xdr:rowOff>63720</xdr:rowOff>
    </xdr:from>
    <xdr:to>
      <xdr:col>0</xdr:col>
      <xdr:colOff>1764720</xdr:colOff>
      <xdr:row>64</xdr:row>
      <xdr:rowOff>966240</xdr:rowOff>
    </xdr:to>
    <xdr:pic>
      <xdr:nvPicPr>
        <xdr:cNvPr id="29" name="image46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>
        <a:blip xmlns:r="http://schemas.openxmlformats.org/officeDocument/2006/relationships" r:embed="rId28"/>
        <a:stretch/>
      </xdr:blipFill>
      <xdr:spPr>
        <a:xfrm>
          <a:off x="214560" y="67510080"/>
          <a:ext cx="1550160" cy="902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140040</xdr:colOff>
      <xdr:row>66</xdr:row>
      <xdr:rowOff>42840</xdr:rowOff>
    </xdr:from>
    <xdr:to>
      <xdr:col>0</xdr:col>
      <xdr:colOff>1890360</xdr:colOff>
      <xdr:row>66</xdr:row>
      <xdr:rowOff>1040040</xdr:rowOff>
    </xdr:to>
    <xdr:pic>
      <xdr:nvPicPr>
        <xdr:cNvPr id="30" name="Picture 85" descr="Тістечко Шу із заварним ванільним кремом та італійською меренгою : Ням ням  за 5 хвилин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>
        <a:blip xmlns:r="http://schemas.openxmlformats.org/officeDocument/2006/relationships" r:embed="rId29"/>
        <a:srcRect b="14109"/>
        <a:stretch/>
      </xdr:blipFill>
      <xdr:spPr>
        <a:xfrm>
          <a:off x="140040" y="69489720"/>
          <a:ext cx="1750320" cy="997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159840</xdr:colOff>
      <xdr:row>67</xdr:row>
      <xdr:rowOff>95040</xdr:rowOff>
    </xdr:from>
    <xdr:to>
      <xdr:col>0</xdr:col>
      <xdr:colOff>1883160</xdr:colOff>
      <xdr:row>67</xdr:row>
      <xdr:rowOff>1240920</xdr:rowOff>
    </xdr:to>
    <xdr:pic>
      <xdr:nvPicPr>
        <xdr:cNvPr id="31" name="Picture 86" descr="Торт «Медовик» кейтеринг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>
        <a:blip xmlns:r="http://schemas.openxmlformats.org/officeDocument/2006/relationships" r:embed="rId30"/>
        <a:stretch/>
      </xdr:blipFill>
      <xdr:spPr>
        <a:xfrm>
          <a:off x="159840" y="70627680"/>
          <a:ext cx="1723320" cy="1145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230400</xdr:colOff>
      <xdr:row>68</xdr:row>
      <xdr:rowOff>87840</xdr:rowOff>
    </xdr:from>
    <xdr:to>
      <xdr:col>0</xdr:col>
      <xdr:colOff>1943640</xdr:colOff>
      <xdr:row>68</xdr:row>
      <xdr:rowOff>1047240</xdr:rowOff>
    </xdr:to>
    <xdr:pic>
      <xdr:nvPicPr>
        <xdr:cNvPr id="32" name="Picture 5" descr="ШОКОЛАДНІ МАФІНИ |СМАЧНІ ЯК ЗАВЖДИ | КАВА І ГОРІШКИ ДОБРЕ ПОЄДНЮЮТЬСЯ В  КЕКСИКАХ .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>
        <a:blip xmlns:r="http://schemas.openxmlformats.org/officeDocument/2006/relationships" r:embed="rId31"/>
        <a:stretch/>
      </xdr:blipFill>
      <xdr:spPr>
        <a:xfrm>
          <a:off x="230400" y="71896680"/>
          <a:ext cx="1713240" cy="959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298800</xdr:colOff>
      <xdr:row>51</xdr:row>
      <xdr:rowOff>23400</xdr:rowOff>
    </xdr:from>
    <xdr:to>
      <xdr:col>0</xdr:col>
      <xdr:colOff>1845360</xdr:colOff>
      <xdr:row>51</xdr:row>
      <xdr:rowOff>1128600</xdr:rowOff>
    </xdr:to>
    <xdr:pic>
      <xdr:nvPicPr>
        <xdr:cNvPr id="33" name="Picture 8" descr="Долма из свежих виноградных листьев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>
        <a:blip xmlns:r="http://schemas.openxmlformats.org/officeDocument/2006/relationships" r:embed="rId32"/>
        <a:srcRect l="14578" t="11407" r="10441" b="8004"/>
        <a:stretch/>
      </xdr:blipFill>
      <xdr:spPr>
        <a:xfrm>
          <a:off x="298800" y="53611200"/>
          <a:ext cx="1546560" cy="110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253080</xdr:colOff>
      <xdr:row>5</xdr:row>
      <xdr:rowOff>27000</xdr:rowOff>
    </xdr:from>
    <xdr:to>
      <xdr:col>0</xdr:col>
      <xdr:colOff>1885320</xdr:colOff>
      <xdr:row>5</xdr:row>
      <xdr:rowOff>1051200</xdr:rowOff>
    </xdr:to>
    <xdr:pic>
      <xdr:nvPicPr>
        <xdr:cNvPr id="34" name="Picture 4" descr="Канапе креветка с соусом гуакамоле заказать с доставкой от Академия по цене  4280 рублей | Кейтеринговые услуги в Москве Catery.ru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>
        <a:blip xmlns:r="http://schemas.openxmlformats.org/officeDocument/2006/relationships" r:embed="rId33"/>
        <a:srcRect l="8595" t="11185" r="11414" b="13237"/>
        <a:stretch/>
      </xdr:blipFill>
      <xdr:spPr>
        <a:xfrm>
          <a:off x="253080" y="4427640"/>
          <a:ext cx="1632240" cy="1024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233280</xdr:colOff>
      <xdr:row>3</xdr:row>
      <xdr:rowOff>9000</xdr:rowOff>
    </xdr:from>
    <xdr:to>
      <xdr:col>0</xdr:col>
      <xdr:colOff>1889640</xdr:colOff>
      <xdr:row>3</xdr:row>
      <xdr:rowOff>1060200</xdr:rowOff>
    </xdr:to>
    <xdr:pic>
      <xdr:nvPicPr>
        <xdr:cNvPr id="35" name="Picture 9" descr="Салат с томленой уткой и ягодным соусом 15 порций заказать с доставкой от  ёКейтеринг по цене 4335 рублей | Кейтеринговые услуги в Москве Catery.ru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/>
      </xdr:nvPicPr>
      <xdr:blipFill>
        <a:blip xmlns:r="http://schemas.openxmlformats.org/officeDocument/2006/relationships" r:embed="rId34"/>
        <a:srcRect t="12498"/>
        <a:stretch/>
      </xdr:blipFill>
      <xdr:spPr>
        <a:xfrm>
          <a:off x="233280" y="2180880"/>
          <a:ext cx="1656360" cy="1051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116280</xdr:colOff>
      <xdr:row>8</xdr:row>
      <xdr:rowOff>17280</xdr:rowOff>
    </xdr:from>
    <xdr:to>
      <xdr:col>0</xdr:col>
      <xdr:colOff>1992960</xdr:colOff>
      <xdr:row>8</xdr:row>
      <xdr:rowOff>1068480</xdr:rowOff>
    </xdr:to>
    <xdr:pic>
      <xdr:nvPicPr>
        <xdr:cNvPr id="36" name="Picture 11" descr="Заказать салат микс с уткой и томленой грушей для фуршета в Москве |  Art-Activ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>
        <a:blip xmlns:r="http://schemas.openxmlformats.org/officeDocument/2006/relationships" r:embed="rId35"/>
        <a:srcRect b="25265"/>
        <a:stretch/>
      </xdr:blipFill>
      <xdr:spPr>
        <a:xfrm>
          <a:off x="116280" y="7761240"/>
          <a:ext cx="1876680" cy="1051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1163880</xdr:colOff>
      <xdr:row>6</xdr:row>
      <xdr:rowOff>84240</xdr:rowOff>
    </xdr:from>
    <xdr:to>
      <xdr:col>0</xdr:col>
      <xdr:colOff>1960200</xdr:colOff>
      <xdr:row>6</xdr:row>
      <xdr:rowOff>1025280</xdr:rowOff>
    </xdr:to>
    <xdr:pic>
      <xdr:nvPicPr>
        <xdr:cNvPr id="37" name="Picture 15" descr="Hummus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36"/>
        <a:srcRect l="62682" t="39623" b="16487"/>
        <a:stretch/>
      </xdr:blipFill>
      <xdr:spPr>
        <a:xfrm>
          <a:off x="1163880" y="5599080"/>
          <a:ext cx="796320" cy="941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93960</xdr:colOff>
      <xdr:row>6</xdr:row>
      <xdr:rowOff>52200</xdr:rowOff>
    </xdr:from>
    <xdr:to>
      <xdr:col>0</xdr:col>
      <xdr:colOff>1149840</xdr:colOff>
      <xdr:row>6</xdr:row>
      <xdr:rowOff>993240</xdr:rowOff>
    </xdr:to>
    <xdr:pic>
      <xdr:nvPicPr>
        <xdr:cNvPr id="38" name="Picture 21" descr="This may contain: some bread sticks are sitting in a bag on the table next to a sprig of green leaves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37"/>
        <a:stretch/>
      </xdr:blipFill>
      <xdr:spPr>
        <a:xfrm>
          <a:off x="93960" y="5567040"/>
          <a:ext cx="1055880" cy="941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389160</xdr:colOff>
      <xdr:row>36</xdr:row>
      <xdr:rowOff>12240</xdr:rowOff>
    </xdr:from>
    <xdr:to>
      <xdr:col>0</xdr:col>
      <xdr:colOff>1875960</xdr:colOff>
      <xdr:row>36</xdr:row>
      <xdr:rowOff>1090440</xdr:rowOff>
    </xdr:to>
    <xdr:pic>
      <xdr:nvPicPr>
        <xdr:cNvPr id="39" name="Picture 14" descr="Грузинська дошка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>
        <a:blip xmlns:r="http://schemas.openxmlformats.org/officeDocument/2006/relationships" r:embed="rId38"/>
        <a:srcRect t="13580" b="13938"/>
        <a:stretch/>
      </xdr:blipFill>
      <xdr:spPr>
        <a:xfrm>
          <a:off x="389160" y="35959680"/>
          <a:ext cx="1486800" cy="1078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358560</xdr:colOff>
      <xdr:row>52</xdr:row>
      <xdr:rowOff>27000</xdr:rowOff>
    </xdr:from>
    <xdr:to>
      <xdr:col>0</xdr:col>
      <xdr:colOff>1782720</xdr:colOff>
      <xdr:row>52</xdr:row>
      <xdr:rowOff>970560</xdr:rowOff>
    </xdr:to>
    <xdr:pic>
      <xdr:nvPicPr>
        <xdr:cNvPr id="40" name="Picture 22" descr="Teriyaki Chicken | All About Cateri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>
        <a:blip xmlns:r="http://schemas.openxmlformats.org/officeDocument/2006/relationships" r:embed="rId39"/>
        <a:stretch/>
      </xdr:blipFill>
      <xdr:spPr>
        <a:xfrm>
          <a:off x="358560" y="54843480"/>
          <a:ext cx="1424160" cy="9435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226800</xdr:colOff>
      <xdr:row>58</xdr:row>
      <xdr:rowOff>15120</xdr:rowOff>
    </xdr:from>
    <xdr:to>
      <xdr:col>0</xdr:col>
      <xdr:colOff>1712160</xdr:colOff>
      <xdr:row>58</xdr:row>
      <xdr:rowOff>974520</xdr:rowOff>
    </xdr:to>
    <xdr:pic>
      <xdr:nvPicPr>
        <xdr:cNvPr id="41" name="image26.png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/>
      </xdr:nvPicPr>
      <xdr:blipFill>
        <a:blip xmlns:r="http://schemas.openxmlformats.org/officeDocument/2006/relationships" r:embed="rId40"/>
        <a:srcRect l="7558" r="9798"/>
        <a:stretch/>
      </xdr:blipFill>
      <xdr:spPr>
        <a:xfrm>
          <a:off x="226800" y="60613200"/>
          <a:ext cx="1485360" cy="9594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374760</xdr:colOff>
      <xdr:row>59</xdr:row>
      <xdr:rowOff>28800</xdr:rowOff>
    </xdr:from>
    <xdr:to>
      <xdr:col>0</xdr:col>
      <xdr:colOff>1621440</xdr:colOff>
      <xdr:row>59</xdr:row>
      <xdr:rowOff>960480</xdr:rowOff>
    </xdr:to>
    <xdr:pic>
      <xdr:nvPicPr>
        <xdr:cNvPr id="42" name="image37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/>
      </xdr:nvPicPr>
      <xdr:blipFill>
        <a:blip xmlns:r="http://schemas.openxmlformats.org/officeDocument/2006/relationships" r:embed="rId41"/>
        <a:srcRect t="10429" b="19335"/>
        <a:stretch/>
      </xdr:blipFill>
      <xdr:spPr>
        <a:xfrm>
          <a:off x="374760" y="61684200"/>
          <a:ext cx="1246680" cy="9316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300960</xdr:colOff>
      <xdr:row>65</xdr:row>
      <xdr:rowOff>49680</xdr:rowOff>
    </xdr:from>
    <xdr:to>
      <xdr:col>0</xdr:col>
      <xdr:colOff>1879560</xdr:colOff>
      <xdr:row>65</xdr:row>
      <xdr:rowOff>856800</xdr:rowOff>
    </xdr:to>
    <xdr:pic>
      <xdr:nvPicPr>
        <xdr:cNvPr id="43" name="image36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/>
      </xdr:nvPicPr>
      <xdr:blipFill>
        <a:blip xmlns:r="http://schemas.openxmlformats.org/officeDocument/2006/relationships" r:embed="rId42"/>
        <a:stretch/>
      </xdr:blipFill>
      <xdr:spPr>
        <a:xfrm>
          <a:off x="300960" y="68496480"/>
          <a:ext cx="1578600" cy="8071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1440</xdr:colOff>
      <xdr:row>4</xdr:row>
      <xdr:rowOff>60840</xdr:rowOff>
    </xdr:from>
    <xdr:to>
      <xdr:col>0</xdr:col>
      <xdr:colOff>1878480</xdr:colOff>
      <xdr:row>4</xdr:row>
      <xdr:rowOff>909360</xdr:rowOff>
    </xdr:to>
    <xdr:pic>
      <xdr:nvPicPr>
        <xdr:cNvPr id="44" name="Picture 6" descr="Закуски в шотах ⋆ Канапка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/>
      </xdr:nvPicPr>
      <xdr:blipFill>
        <a:blip xmlns:r="http://schemas.openxmlformats.org/officeDocument/2006/relationships" r:embed="rId43"/>
        <a:srcRect t="28675" b="15795"/>
        <a:stretch/>
      </xdr:blipFill>
      <xdr:spPr>
        <a:xfrm>
          <a:off x="1440" y="3346920"/>
          <a:ext cx="1877040" cy="848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51480</xdr:colOff>
      <xdr:row>37</xdr:row>
      <xdr:rowOff>68760</xdr:rowOff>
    </xdr:from>
    <xdr:to>
      <xdr:col>0</xdr:col>
      <xdr:colOff>1868400</xdr:colOff>
      <xdr:row>37</xdr:row>
      <xdr:rowOff>971280</xdr:rowOff>
    </xdr:to>
    <xdr:pic>
      <xdr:nvPicPr>
        <xdr:cNvPr id="45" name="image3.png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/>
      </xdr:nvPicPr>
      <xdr:blipFill>
        <a:blip xmlns:r="http://schemas.openxmlformats.org/officeDocument/2006/relationships" r:embed="rId44"/>
        <a:stretch/>
      </xdr:blipFill>
      <xdr:spPr>
        <a:xfrm>
          <a:off x="51480" y="37292400"/>
          <a:ext cx="1816920" cy="902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51480</xdr:colOff>
      <xdr:row>38</xdr:row>
      <xdr:rowOff>33480</xdr:rowOff>
    </xdr:from>
    <xdr:to>
      <xdr:col>0</xdr:col>
      <xdr:colOff>1896840</xdr:colOff>
      <xdr:row>38</xdr:row>
      <xdr:rowOff>1002600</xdr:rowOff>
    </xdr:to>
    <xdr:pic>
      <xdr:nvPicPr>
        <xdr:cNvPr id="46" name="image10.png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45"/>
        <a:stretch/>
      </xdr:blipFill>
      <xdr:spPr>
        <a:xfrm>
          <a:off x="51480" y="38533680"/>
          <a:ext cx="1845360" cy="9691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0</xdr:colOff>
      <xdr:row>39</xdr:row>
      <xdr:rowOff>101520</xdr:rowOff>
    </xdr:from>
    <xdr:to>
      <xdr:col>0</xdr:col>
      <xdr:colOff>1931040</xdr:colOff>
      <xdr:row>39</xdr:row>
      <xdr:rowOff>975240</xdr:rowOff>
    </xdr:to>
    <xdr:pic>
      <xdr:nvPicPr>
        <xdr:cNvPr id="47" name="image2.png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46"/>
        <a:stretch/>
      </xdr:blipFill>
      <xdr:spPr>
        <a:xfrm>
          <a:off x="0" y="39877920"/>
          <a:ext cx="1931040" cy="873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19800</xdr:colOff>
      <xdr:row>40</xdr:row>
      <xdr:rowOff>97200</xdr:rowOff>
    </xdr:from>
    <xdr:to>
      <xdr:col>0</xdr:col>
      <xdr:colOff>1976400</xdr:colOff>
      <xdr:row>40</xdr:row>
      <xdr:rowOff>1081080</xdr:rowOff>
    </xdr:to>
    <xdr:pic>
      <xdr:nvPicPr>
        <xdr:cNvPr id="48" name="Pictur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47"/>
        <a:stretch/>
      </xdr:blipFill>
      <xdr:spPr>
        <a:xfrm>
          <a:off x="19800" y="41149800"/>
          <a:ext cx="1956600" cy="983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0</xdr:colOff>
      <xdr:row>41</xdr:row>
      <xdr:rowOff>86400</xdr:rowOff>
    </xdr:from>
    <xdr:to>
      <xdr:col>0</xdr:col>
      <xdr:colOff>1949400</xdr:colOff>
      <xdr:row>41</xdr:row>
      <xdr:rowOff>934920</xdr:rowOff>
    </xdr:to>
    <xdr:pic>
      <xdr:nvPicPr>
        <xdr:cNvPr id="49" name="Picture 1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48"/>
        <a:stretch/>
      </xdr:blipFill>
      <xdr:spPr>
        <a:xfrm>
          <a:off x="0" y="42415560"/>
          <a:ext cx="1949400" cy="848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1093680</xdr:colOff>
      <xdr:row>7</xdr:row>
      <xdr:rowOff>29520</xdr:rowOff>
    </xdr:from>
    <xdr:to>
      <xdr:col>0</xdr:col>
      <xdr:colOff>1890000</xdr:colOff>
      <xdr:row>7</xdr:row>
      <xdr:rowOff>970560</xdr:rowOff>
    </xdr:to>
    <xdr:pic>
      <xdr:nvPicPr>
        <xdr:cNvPr id="50" name="Picture 3" descr="Hummus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36"/>
        <a:srcRect l="62682" t="39623" b="16487"/>
        <a:stretch/>
      </xdr:blipFill>
      <xdr:spPr>
        <a:xfrm>
          <a:off x="1093680" y="6658920"/>
          <a:ext cx="796320" cy="941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0</xdr:colOff>
      <xdr:row>7</xdr:row>
      <xdr:rowOff>29520</xdr:rowOff>
    </xdr:from>
    <xdr:to>
      <xdr:col>0</xdr:col>
      <xdr:colOff>1055880</xdr:colOff>
      <xdr:row>7</xdr:row>
      <xdr:rowOff>970560</xdr:rowOff>
    </xdr:to>
    <xdr:pic>
      <xdr:nvPicPr>
        <xdr:cNvPr id="51" name="Picture 38" descr="This may contain: some bread sticks are sitting in a bag on the table next to a sprig of green leaves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/>
      </xdr:nvPicPr>
      <xdr:blipFill>
        <a:blip xmlns:r="http://schemas.openxmlformats.org/officeDocument/2006/relationships" r:embed="rId37"/>
        <a:stretch/>
      </xdr:blipFill>
      <xdr:spPr>
        <a:xfrm>
          <a:off x="0" y="6658920"/>
          <a:ext cx="1055880" cy="941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124200</xdr:colOff>
      <xdr:row>42</xdr:row>
      <xdr:rowOff>10800</xdr:rowOff>
    </xdr:from>
    <xdr:to>
      <xdr:col>0</xdr:col>
      <xdr:colOff>1817280</xdr:colOff>
      <xdr:row>42</xdr:row>
      <xdr:rowOff>989280</xdr:rowOff>
    </xdr:to>
    <xdr:pic>
      <xdr:nvPicPr>
        <xdr:cNvPr id="52" name="image17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/>
      </xdr:nvPicPr>
      <xdr:blipFill>
        <a:blip xmlns:r="http://schemas.openxmlformats.org/officeDocument/2006/relationships" r:embed="rId49"/>
        <a:stretch/>
      </xdr:blipFill>
      <xdr:spPr>
        <a:xfrm>
          <a:off x="124200" y="43616160"/>
          <a:ext cx="1693080" cy="9784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114480</xdr:colOff>
      <xdr:row>43</xdr:row>
      <xdr:rowOff>30240</xdr:rowOff>
    </xdr:from>
    <xdr:to>
      <xdr:col>0</xdr:col>
      <xdr:colOff>1816920</xdr:colOff>
      <xdr:row>43</xdr:row>
      <xdr:rowOff>1008720</xdr:rowOff>
    </xdr:to>
    <xdr:pic>
      <xdr:nvPicPr>
        <xdr:cNvPr id="53" name="image16.png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/>
      </xdr:nvPicPr>
      <xdr:blipFill>
        <a:blip xmlns:r="http://schemas.openxmlformats.org/officeDocument/2006/relationships" r:embed="rId50"/>
        <a:stretch/>
      </xdr:blipFill>
      <xdr:spPr>
        <a:xfrm>
          <a:off x="114480" y="44788320"/>
          <a:ext cx="1702440" cy="9784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121680</xdr:colOff>
      <xdr:row>53</xdr:row>
      <xdr:rowOff>35640</xdr:rowOff>
    </xdr:from>
    <xdr:to>
      <xdr:col>0</xdr:col>
      <xdr:colOff>1833840</xdr:colOff>
      <xdr:row>53</xdr:row>
      <xdr:rowOff>947520</xdr:rowOff>
    </xdr:to>
    <xdr:pic>
      <xdr:nvPicPr>
        <xdr:cNvPr id="54" name="image21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/>
      </xdr:nvPicPr>
      <xdr:blipFill>
        <a:blip xmlns:r="http://schemas.openxmlformats.org/officeDocument/2006/relationships" r:embed="rId51"/>
        <a:stretch/>
      </xdr:blipFill>
      <xdr:spPr>
        <a:xfrm>
          <a:off x="121680" y="55852200"/>
          <a:ext cx="1712160" cy="911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129960</xdr:colOff>
      <xdr:row>48</xdr:row>
      <xdr:rowOff>36720</xdr:rowOff>
    </xdr:from>
    <xdr:to>
      <xdr:col>0</xdr:col>
      <xdr:colOff>1823040</xdr:colOff>
      <xdr:row>48</xdr:row>
      <xdr:rowOff>957960</xdr:rowOff>
    </xdr:to>
    <xdr:pic>
      <xdr:nvPicPr>
        <xdr:cNvPr id="55" name="image20.png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52"/>
        <a:stretch/>
      </xdr:blipFill>
      <xdr:spPr>
        <a:xfrm>
          <a:off x="129960" y="50623920"/>
          <a:ext cx="1693080" cy="9212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130680</xdr:colOff>
      <xdr:row>49</xdr:row>
      <xdr:rowOff>39960</xdr:rowOff>
    </xdr:from>
    <xdr:to>
      <xdr:col>0</xdr:col>
      <xdr:colOff>1814040</xdr:colOff>
      <xdr:row>49</xdr:row>
      <xdr:rowOff>932760</xdr:rowOff>
    </xdr:to>
    <xdr:pic>
      <xdr:nvPicPr>
        <xdr:cNvPr id="56" name="image19.png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53"/>
        <a:stretch/>
      </xdr:blipFill>
      <xdr:spPr>
        <a:xfrm>
          <a:off x="130680" y="51627240"/>
          <a:ext cx="1683360" cy="892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149760</xdr:colOff>
      <xdr:row>50</xdr:row>
      <xdr:rowOff>25560</xdr:rowOff>
    </xdr:from>
    <xdr:to>
      <xdr:col>0</xdr:col>
      <xdr:colOff>1831320</xdr:colOff>
      <xdr:row>50</xdr:row>
      <xdr:rowOff>928080</xdr:rowOff>
    </xdr:to>
    <xdr:pic>
      <xdr:nvPicPr>
        <xdr:cNvPr id="57" name="image23.png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/>
      </xdr:nvPicPr>
      <xdr:blipFill>
        <a:blip xmlns:r="http://schemas.openxmlformats.org/officeDocument/2006/relationships" r:embed="rId54"/>
        <a:srcRect l="3379"/>
        <a:stretch/>
      </xdr:blipFill>
      <xdr:spPr>
        <a:xfrm>
          <a:off x="149760" y="52612920"/>
          <a:ext cx="1681560" cy="902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184320</xdr:colOff>
      <xdr:row>47</xdr:row>
      <xdr:rowOff>14040</xdr:rowOff>
    </xdr:from>
    <xdr:to>
      <xdr:col>0</xdr:col>
      <xdr:colOff>1866240</xdr:colOff>
      <xdr:row>47</xdr:row>
      <xdr:rowOff>964080</xdr:rowOff>
    </xdr:to>
    <xdr:pic>
      <xdr:nvPicPr>
        <xdr:cNvPr id="58" name="image22.png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/>
      </xdr:nvPicPr>
      <xdr:blipFill>
        <a:blip xmlns:r="http://schemas.openxmlformats.org/officeDocument/2006/relationships" r:embed="rId55"/>
        <a:srcRect l="6335" r="4019"/>
        <a:stretch/>
      </xdr:blipFill>
      <xdr:spPr>
        <a:xfrm>
          <a:off x="184320" y="49325040"/>
          <a:ext cx="16819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244800</xdr:colOff>
      <xdr:row>44</xdr:row>
      <xdr:rowOff>34920</xdr:rowOff>
    </xdr:from>
    <xdr:to>
      <xdr:col>0</xdr:col>
      <xdr:colOff>1671120</xdr:colOff>
      <xdr:row>44</xdr:row>
      <xdr:rowOff>984960</xdr:rowOff>
    </xdr:to>
    <xdr:pic>
      <xdr:nvPicPr>
        <xdr:cNvPr id="59" name="image43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/>
      </xdr:nvPicPr>
      <xdr:blipFill>
        <a:blip xmlns:r="http://schemas.openxmlformats.org/officeDocument/2006/relationships" r:embed="rId56"/>
        <a:stretch/>
      </xdr:blipFill>
      <xdr:spPr>
        <a:xfrm>
          <a:off x="244800" y="46069200"/>
          <a:ext cx="14263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226800</xdr:colOff>
      <xdr:row>21</xdr:row>
      <xdr:rowOff>19080</xdr:rowOff>
    </xdr:from>
    <xdr:to>
      <xdr:col>0</xdr:col>
      <xdr:colOff>1662480</xdr:colOff>
      <xdr:row>21</xdr:row>
      <xdr:rowOff>969120</xdr:rowOff>
    </xdr:to>
    <xdr:pic>
      <xdr:nvPicPr>
        <xdr:cNvPr id="60" name="image45.png 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/>
      </xdr:nvPicPr>
      <xdr:blipFill>
        <a:blip xmlns:r="http://schemas.openxmlformats.org/officeDocument/2006/relationships" r:embed="rId57"/>
        <a:stretch/>
      </xdr:blipFill>
      <xdr:spPr>
        <a:xfrm>
          <a:off x="226800" y="20593080"/>
          <a:ext cx="143568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226800</xdr:colOff>
      <xdr:row>22</xdr:row>
      <xdr:rowOff>14760</xdr:rowOff>
    </xdr:from>
    <xdr:to>
      <xdr:col>0</xdr:col>
      <xdr:colOff>1681560</xdr:colOff>
      <xdr:row>22</xdr:row>
      <xdr:rowOff>964800</xdr:rowOff>
    </xdr:to>
    <xdr:pic>
      <xdr:nvPicPr>
        <xdr:cNvPr id="61" name="image39.png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58"/>
        <a:stretch/>
      </xdr:blipFill>
      <xdr:spPr>
        <a:xfrm>
          <a:off x="226800" y="21588840"/>
          <a:ext cx="145476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590760</xdr:colOff>
      <xdr:row>23</xdr:row>
      <xdr:rowOff>37080</xdr:rowOff>
    </xdr:from>
    <xdr:to>
      <xdr:col>0</xdr:col>
      <xdr:colOff>1751760</xdr:colOff>
      <xdr:row>24</xdr:row>
      <xdr:rowOff>196560</xdr:rowOff>
    </xdr:to>
    <xdr:pic>
      <xdr:nvPicPr>
        <xdr:cNvPr id="62" name="Picture 10" descr="Брускетта с прошутто и вялеными томатами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/>
      </xdr:nvPicPr>
      <xdr:blipFill>
        <a:blip xmlns:r="http://schemas.openxmlformats.org/officeDocument/2006/relationships" r:embed="rId59"/>
        <a:stretch/>
      </xdr:blipFill>
      <xdr:spPr>
        <a:xfrm>
          <a:off x="590760" y="22611240"/>
          <a:ext cx="1161000" cy="11595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429120</xdr:colOff>
      <xdr:row>24</xdr:row>
      <xdr:rowOff>24840</xdr:rowOff>
    </xdr:from>
    <xdr:to>
      <xdr:col>0</xdr:col>
      <xdr:colOff>1888920</xdr:colOff>
      <xdr:row>24</xdr:row>
      <xdr:rowOff>1245600</xdr:rowOff>
    </xdr:to>
    <xdr:pic>
      <xdr:nvPicPr>
        <xdr:cNvPr id="63" name="Picture 12" descr="Обещают жару! Брускетты и тартар.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/>
      </xdr:nvPicPr>
      <xdr:blipFill>
        <a:blip xmlns:r="http://schemas.openxmlformats.org/officeDocument/2006/relationships" r:embed="rId60"/>
        <a:srcRect t="29363" b="15104"/>
        <a:stretch/>
      </xdr:blipFill>
      <xdr:spPr>
        <a:xfrm>
          <a:off x="429120" y="23599080"/>
          <a:ext cx="1459800" cy="1220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174960</xdr:colOff>
      <xdr:row>54</xdr:row>
      <xdr:rowOff>29160</xdr:rowOff>
    </xdr:from>
    <xdr:to>
      <xdr:col>0</xdr:col>
      <xdr:colOff>1969200</xdr:colOff>
      <xdr:row>54</xdr:row>
      <xdr:rowOff>1067040</xdr:rowOff>
    </xdr:to>
    <xdr:pic>
      <xdr:nvPicPr>
        <xdr:cNvPr id="64" name="image27.png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/>
      </xdr:nvPicPr>
      <xdr:blipFill>
        <a:blip xmlns:r="http://schemas.openxmlformats.org/officeDocument/2006/relationships" r:embed="rId61"/>
        <a:stretch/>
      </xdr:blipFill>
      <xdr:spPr>
        <a:xfrm>
          <a:off x="174960" y="56845800"/>
          <a:ext cx="1794240" cy="1037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104760</xdr:colOff>
      <xdr:row>61</xdr:row>
      <xdr:rowOff>59760</xdr:rowOff>
    </xdr:from>
    <xdr:to>
      <xdr:col>0</xdr:col>
      <xdr:colOff>2071800</xdr:colOff>
      <xdr:row>61</xdr:row>
      <xdr:rowOff>1164960</xdr:rowOff>
    </xdr:to>
    <xdr:pic>
      <xdr:nvPicPr>
        <xdr:cNvPr id="65" name="Picture 83" descr="Private Jet Catering - Cafe Riva Aircraft Cateri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/>
      </xdr:nvPicPr>
      <xdr:blipFill>
        <a:blip xmlns:r="http://schemas.openxmlformats.org/officeDocument/2006/relationships" r:embed="rId62"/>
        <a:stretch/>
      </xdr:blipFill>
      <xdr:spPr>
        <a:xfrm>
          <a:off x="104760" y="63963000"/>
          <a:ext cx="1967040" cy="110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207720</xdr:colOff>
      <xdr:row>60</xdr:row>
      <xdr:rowOff>14400</xdr:rowOff>
    </xdr:from>
    <xdr:to>
      <xdr:col>0</xdr:col>
      <xdr:colOff>1783800</xdr:colOff>
      <xdr:row>60</xdr:row>
      <xdr:rowOff>1187280</xdr:rowOff>
    </xdr:to>
    <xdr:pic>
      <xdr:nvPicPr>
        <xdr:cNvPr id="66" name="Picture 84" descr="This may contain: small glasses filled with dessert sitting on top of a plat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/>
      </xdr:nvPicPr>
      <xdr:blipFill>
        <a:blip xmlns:r="http://schemas.openxmlformats.org/officeDocument/2006/relationships" r:embed="rId63"/>
        <a:srcRect l="10587"/>
        <a:stretch/>
      </xdr:blipFill>
      <xdr:spPr>
        <a:xfrm>
          <a:off x="207720" y="62727120"/>
          <a:ext cx="1576080" cy="1172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119520</xdr:colOff>
      <xdr:row>0</xdr:row>
      <xdr:rowOff>239040</xdr:rowOff>
    </xdr:from>
    <xdr:to>
      <xdr:col>1</xdr:col>
      <xdr:colOff>90360</xdr:colOff>
      <xdr:row>1</xdr:row>
      <xdr:rowOff>396360</xdr:rowOff>
    </xdr:to>
    <xdr:pic>
      <xdr:nvPicPr>
        <xdr:cNvPr id="67" name="Picture 7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/>
      </xdr:nvPicPr>
      <xdr:blipFill>
        <a:blip xmlns:r="http://schemas.openxmlformats.org/officeDocument/2006/relationships" r:embed="rId64"/>
        <a:srcRect l="27809" r="31160"/>
        <a:stretch/>
      </xdr:blipFill>
      <xdr:spPr>
        <a:xfrm>
          <a:off x="119520" y="239040"/>
          <a:ext cx="2261880" cy="8812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179280</xdr:colOff>
      <xdr:row>45</xdr:row>
      <xdr:rowOff>15120</xdr:rowOff>
    </xdr:from>
    <xdr:to>
      <xdr:col>0</xdr:col>
      <xdr:colOff>1878480</xdr:colOff>
      <xdr:row>45</xdr:row>
      <xdr:rowOff>965160</xdr:rowOff>
    </xdr:to>
    <xdr:pic>
      <xdr:nvPicPr>
        <xdr:cNvPr id="68" name="image25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/>
      </xdr:nvPicPr>
      <xdr:blipFill>
        <a:blip xmlns:r="http://schemas.openxmlformats.org/officeDocument/2006/relationships" r:embed="rId65"/>
        <a:stretch/>
      </xdr:blipFill>
      <xdr:spPr>
        <a:xfrm>
          <a:off x="179280" y="47325960"/>
          <a:ext cx="1699200" cy="950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48576"/>
  <sheetViews>
    <sheetView tabSelected="1" zoomScale="90" zoomScaleNormal="90" workbookViewId="0">
      <selection activeCell="B91" sqref="B91"/>
    </sheetView>
  </sheetViews>
  <sheetFormatPr baseColWidth="10" defaultColWidth="14.5" defaultRowHeight="15" customHeight="1" x14ac:dyDescent="0.2"/>
  <cols>
    <col min="1" max="1" width="32.5" customWidth="1"/>
    <col min="2" max="2" width="47.33203125" style="5" customWidth="1"/>
    <col min="3" max="3" width="49" style="5" customWidth="1"/>
    <col min="4" max="4" width="54.83203125" style="5" customWidth="1"/>
    <col min="5" max="5" width="49.83203125" style="6" hidden="1" customWidth="1"/>
    <col min="6" max="6" width="11" style="7" customWidth="1"/>
    <col min="7" max="7" width="12.33203125" style="8" customWidth="1"/>
    <col min="8" max="8" width="13.1640625" style="9" customWidth="1"/>
    <col min="9" max="9" width="21.1640625" style="10" customWidth="1"/>
    <col min="13" max="13" width="26" customWidth="1"/>
    <col min="14" max="14" width="58.5" style="6" customWidth="1"/>
    <col min="15" max="15" width="11" style="7" customWidth="1"/>
    <col min="16" max="16" width="12.33203125" style="8" customWidth="1"/>
    <col min="17" max="17" width="13.1640625" style="9" customWidth="1"/>
    <col min="18" max="18" width="17.6640625" style="10" customWidth="1"/>
    <col min="16375" max="16384" width="11.5" customWidth="1"/>
  </cols>
  <sheetData>
    <row r="1" spans="1:21" ht="57" customHeight="1" x14ac:dyDescent="0.2">
      <c r="A1" s="11"/>
      <c r="B1" s="4" t="s">
        <v>0</v>
      </c>
      <c r="C1" s="4"/>
      <c r="D1" s="4"/>
      <c r="E1" s="12"/>
      <c r="F1" s="3" t="s">
        <v>1</v>
      </c>
      <c r="G1" s="3"/>
      <c r="H1" s="3"/>
      <c r="I1" s="3"/>
    </row>
    <row r="2" spans="1:21" ht="57" customHeight="1" x14ac:dyDescent="0.2">
      <c r="A2" s="13"/>
      <c r="B2" s="14" t="s">
        <v>2</v>
      </c>
      <c r="C2" s="14" t="s">
        <v>3</v>
      </c>
      <c r="D2" s="14" t="s">
        <v>4</v>
      </c>
      <c r="E2" s="13"/>
      <c r="F2" s="3"/>
      <c r="G2" s="3"/>
      <c r="H2" s="3"/>
      <c r="I2" s="3"/>
    </row>
    <row r="3" spans="1:21" ht="57" customHeight="1" x14ac:dyDescent="0.2">
      <c r="A3" s="15"/>
      <c r="B3" s="16" t="s">
        <v>5</v>
      </c>
      <c r="C3" s="16" t="s">
        <v>6</v>
      </c>
      <c r="D3" s="16" t="s">
        <v>7</v>
      </c>
      <c r="E3" s="17" t="s">
        <v>8</v>
      </c>
      <c r="F3" s="18" t="s">
        <v>9</v>
      </c>
      <c r="G3" s="19" t="s">
        <v>10</v>
      </c>
      <c r="H3" s="20" t="s">
        <v>11</v>
      </c>
      <c r="I3" s="19" t="s">
        <v>12</v>
      </c>
    </row>
    <row r="4" spans="1:21" ht="87.75" customHeight="1" x14ac:dyDescent="0.2">
      <c r="A4" s="21"/>
      <c r="B4" s="22" t="s">
        <v>13</v>
      </c>
      <c r="C4" s="22" t="s">
        <v>14</v>
      </c>
      <c r="D4" s="22" t="s">
        <v>15</v>
      </c>
      <c r="E4" s="23" t="s">
        <v>16</v>
      </c>
      <c r="F4" s="24">
        <v>80</v>
      </c>
      <c r="G4" s="25">
        <v>8</v>
      </c>
      <c r="H4" s="26"/>
      <c r="I4" s="27">
        <f t="shared" ref="I4:I9" si="0">H4*G4</f>
        <v>0</v>
      </c>
    </row>
    <row r="5" spans="1:21" ht="87.75" customHeight="1" x14ac:dyDescent="0.2">
      <c r="A5" s="28"/>
      <c r="B5" s="29" t="s">
        <v>17</v>
      </c>
      <c r="C5" s="22" t="s">
        <v>18</v>
      </c>
      <c r="D5" s="22" t="s">
        <v>19</v>
      </c>
      <c r="E5" s="23" t="s">
        <v>20</v>
      </c>
      <c r="F5" s="24">
        <v>80</v>
      </c>
      <c r="G5" s="25">
        <v>4.5</v>
      </c>
      <c r="H5" s="26"/>
      <c r="I5" s="27">
        <f t="shared" si="0"/>
        <v>0</v>
      </c>
    </row>
    <row r="6" spans="1:21" ht="87.75" customHeight="1" x14ac:dyDescent="0.2">
      <c r="A6" s="21"/>
      <c r="B6" s="22" t="s">
        <v>21</v>
      </c>
      <c r="C6" s="22" t="s">
        <v>22</v>
      </c>
      <c r="D6" s="22" t="s">
        <v>23</v>
      </c>
      <c r="E6" s="23" t="s">
        <v>24</v>
      </c>
      <c r="F6" s="24">
        <v>60</v>
      </c>
      <c r="G6" s="25">
        <v>10</v>
      </c>
      <c r="H6" s="26"/>
      <c r="I6" s="27">
        <f t="shared" si="0"/>
        <v>0</v>
      </c>
    </row>
    <row r="7" spans="1:21" ht="87.75" customHeight="1" x14ac:dyDescent="0.2">
      <c r="A7" s="21"/>
      <c r="B7" s="22" t="s">
        <v>25</v>
      </c>
      <c r="C7" s="22" t="s">
        <v>26</v>
      </c>
      <c r="D7" s="22" t="s">
        <v>27</v>
      </c>
      <c r="E7" s="23" t="s">
        <v>28</v>
      </c>
      <c r="F7" s="24">
        <v>60</v>
      </c>
      <c r="G7" s="25">
        <v>7</v>
      </c>
      <c r="H7" s="26"/>
      <c r="I7" s="27">
        <f t="shared" si="0"/>
        <v>0</v>
      </c>
    </row>
    <row r="8" spans="1:21" ht="87.75" customHeight="1" x14ac:dyDescent="0.2">
      <c r="A8" s="21"/>
      <c r="B8" s="22" t="s">
        <v>29</v>
      </c>
      <c r="C8" s="22" t="s">
        <v>30</v>
      </c>
      <c r="D8" s="22" t="s">
        <v>31</v>
      </c>
      <c r="E8" s="23" t="s">
        <v>32</v>
      </c>
      <c r="F8" s="24">
        <v>60</v>
      </c>
      <c r="G8" s="25">
        <v>6</v>
      </c>
      <c r="H8" s="26"/>
      <c r="I8" s="27">
        <f t="shared" si="0"/>
        <v>0</v>
      </c>
    </row>
    <row r="9" spans="1:21" ht="87.75" customHeight="1" x14ac:dyDescent="0.2">
      <c r="A9" s="21"/>
      <c r="B9" s="22" t="s">
        <v>33</v>
      </c>
      <c r="C9" s="22" t="s">
        <v>34</v>
      </c>
      <c r="D9" s="22" t="s">
        <v>35</v>
      </c>
      <c r="E9" s="23" t="s">
        <v>36</v>
      </c>
      <c r="F9" s="24">
        <v>50</v>
      </c>
      <c r="G9" s="25">
        <v>6</v>
      </c>
      <c r="H9" s="26"/>
      <c r="I9" s="27">
        <f t="shared" si="0"/>
        <v>0</v>
      </c>
    </row>
    <row r="10" spans="1:21" ht="48" customHeight="1" x14ac:dyDescent="0.2">
      <c r="A10" s="15"/>
      <c r="B10" s="16" t="s">
        <v>37</v>
      </c>
      <c r="C10" s="16" t="s">
        <v>38</v>
      </c>
      <c r="D10" s="16" t="s">
        <v>39</v>
      </c>
      <c r="E10" s="17" t="s">
        <v>40</v>
      </c>
      <c r="F10" s="18" t="s">
        <v>9</v>
      </c>
      <c r="G10" s="19" t="s">
        <v>10</v>
      </c>
      <c r="H10" s="20" t="s">
        <v>11</v>
      </c>
      <c r="I10" s="19" t="s">
        <v>12</v>
      </c>
      <c r="J10" s="30"/>
      <c r="K10" s="30"/>
      <c r="L10" s="30"/>
      <c r="T10" s="30"/>
      <c r="U10" s="30"/>
    </row>
    <row r="11" spans="1:21" ht="84.75" customHeight="1" x14ac:dyDescent="0.2">
      <c r="A11" s="21"/>
      <c r="B11" s="22" t="s">
        <v>41</v>
      </c>
      <c r="C11" s="22" t="s">
        <v>42</v>
      </c>
      <c r="D11" s="22" t="s">
        <v>43</v>
      </c>
      <c r="E11" s="23" t="s">
        <v>44</v>
      </c>
      <c r="F11" s="24">
        <v>50</v>
      </c>
      <c r="G11" s="25">
        <v>5</v>
      </c>
      <c r="H11" s="26"/>
      <c r="I11" s="27">
        <f t="shared" ref="I11:I25" si="1">H11*G11</f>
        <v>0</v>
      </c>
      <c r="T11" s="30"/>
      <c r="U11" s="30"/>
    </row>
    <row r="12" spans="1:21" ht="76.5" customHeight="1" x14ac:dyDescent="0.2">
      <c r="A12" s="21"/>
      <c r="B12" s="22" t="s">
        <v>45</v>
      </c>
      <c r="C12" s="22" t="s">
        <v>46</v>
      </c>
      <c r="D12" s="22" t="s">
        <v>47</v>
      </c>
      <c r="E12" s="23" t="s">
        <v>48</v>
      </c>
      <c r="F12" s="24">
        <v>50</v>
      </c>
      <c r="G12" s="25">
        <v>7</v>
      </c>
      <c r="H12" s="26"/>
      <c r="I12" s="27">
        <f t="shared" si="1"/>
        <v>0</v>
      </c>
      <c r="T12" s="30"/>
      <c r="U12" s="30"/>
    </row>
    <row r="13" spans="1:21" ht="81" customHeight="1" x14ac:dyDescent="0.2">
      <c r="A13" s="21"/>
      <c r="B13" s="22" t="s">
        <v>49</v>
      </c>
      <c r="C13" s="22" t="s">
        <v>50</v>
      </c>
      <c r="D13" s="22" t="s">
        <v>51</v>
      </c>
      <c r="E13" s="23" t="s">
        <v>52</v>
      </c>
      <c r="F13" s="24">
        <v>50</v>
      </c>
      <c r="G13" s="25">
        <v>6</v>
      </c>
      <c r="H13" s="26"/>
      <c r="I13" s="27">
        <f t="shared" si="1"/>
        <v>0</v>
      </c>
      <c r="T13" s="30"/>
      <c r="U13" s="30"/>
    </row>
    <row r="14" spans="1:21" ht="81" customHeight="1" x14ac:dyDescent="0.2">
      <c r="A14" s="21"/>
      <c r="B14" s="22" t="s">
        <v>53</v>
      </c>
      <c r="C14" s="22" t="s">
        <v>54</v>
      </c>
      <c r="D14" s="22" t="s">
        <v>55</v>
      </c>
      <c r="E14" s="23" t="s">
        <v>56</v>
      </c>
      <c r="F14" s="24">
        <v>50</v>
      </c>
      <c r="G14" s="25">
        <v>6</v>
      </c>
      <c r="H14" s="26"/>
      <c r="I14" s="27">
        <f t="shared" si="1"/>
        <v>0</v>
      </c>
      <c r="T14" s="30"/>
      <c r="U14" s="30"/>
    </row>
    <row r="15" spans="1:21" ht="78.75" customHeight="1" x14ac:dyDescent="0.2">
      <c r="A15" s="21"/>
      <c r="B15" s="22" t="s">
        <v>57</v>
      </c>
      <c r="C15" s="22" t="s">
        <v>58</v>
      </c>
      <c r="D15" s="22" t="s">
        <v>59</v>
      </c>
      <c r="E15" s="23" t="s">
        <v>60</v>
      </c>
      <c r="F15" s="24">
        <v>50</v>
      </c>
      <c r="G15" s="25">
        <v>6</v>
      </c>
      <c r="H15" s="26"/>
      <c r="I15" s="27">
        <f t="shared" si="1"/>
        <v>0</v>
      </c>
      <c r="T15" s="30"/>
      <c r="U15" s="30"/>
    </row>
    <row r="16" spans="1:21" ht="78.75" customHeight="1" x14ac:dyDescent="0.2">
      <c r="A16" s="21"/>
      <c r="B16" s="22" t="s">
        <v>61</v>
      </c>
      <c r="C16" s="22" t="s">
        <v>62</v>
      </c>
      <c r="D16" s="22" t="s">
        <v>63</v>
      </c>
      <c r="E16" s="23" t="s">
        <v>64</v>
      </c>
      <c r="F16" s="24">
        <v>40</v>
      </c>
      <c r="G16" s="25">
        <v>4</v>
      </c>
      <c r="H16" s="26"/>
      <c r="I16" s="27">
        <f t="shared" si="1"/>
        <v>0</v>
      </c>
    </row>
    <row r="17" spans="1:21" ht="78.75" customHeight="1" x14ac:dyDescent="0.2">
      <c r="A17" s="21"/>
      <c r="B17" s="22" t="s">
        <v>65</v>
      </c>
      <c r="C17" s="22" t="s">
        <v>66</v>
      </c>
      <c r="D17" s="22" t="s">
        <v>67</v>
      </c>
      <c r="E17" s="23" t="s">
        <v>68</v>
      </c>
      <c r="F17" s="24">
        <v>40</v>
      </c>
      <c r="G17" s="25">
        <v>4</v>
      </c>
      <c r="H17" s="26"/>
      <c r="I17" s="27">
        <f t="shared" si="1"/>
        <v>0</v>
      </c>
    </row>
    <row r="18" spans="1:21" ht="78.75" customHeight="1" x14ac:dyDescent="0.2">
      <c r="A18" s="21"/>
      <c r="B18" s="22" t="s">
        <v>69</v>
      </c>
      <c r="C18" s="22" t="s">
        <v>70</v>
      </c>
      <c r="D18" s="22" t="s">
        <v>71</v>
      </c>
      <c r="E18" s="23" t="s">
        <v>72</v>
      </c>
      <c r="F18" s="24">
        <v>40</v>
      </c>
      <c r="G18" s="25">
        <v>7</v>
      </c>
      <c r="H18" s="26"/>
      <c r="I18" s="27">
        <f t="shared" si="1"/>
        <v>0</v>
      </c>
    </row>
    <row r="19" spans="1:21" ht="78.75" customHeight="1" x14ac:dyDescent="0.2">
      <c r="A19" s="21"/>
      <c r="B19" s="22" t="s">
        <v>65</v>
      </c>
      <c r="C19" s="22" t="s">
        <v>66</v>
      </c>
      <c r="D19" s="22" t="s">
        <v>67</v>
      </c>
      <c r="E19" s="23" t="s">
        <v>68</v>
      </c>
      <c r="F19" s="24">
        <v>40</v>
      </c>
      <c r="G19" s="25">
        <v>4</v>
      </c>
      <c r="H19" s="26"/>
      <c r="I19" s="27">
        <f t="shared" si="1"/>
        <v>0</v>
      </c>
      <c r="U19" s="30"/>
    </row>
    <row r="20" spans="1:21" ht="78.75" customHeight="1" x14ac:dyDescent="0.2">
      <c r="A20" s="21"/>
      <c r="B20" s="22" t="s">
        <v>73</v>
      </c>
      <c r="C20" s="22" t="s">
        <v>74</v>
      </c>
      <c r="D20" s="22" t="s">
        <v>75</v>
      </c>
      <c r="E20" s="23" t="s">
        <v>76</v>
      </c>
      <c r="F20" s="24">
        <v>40</v>
      </c>
      <c r="G20" s="25">
        <v>4</v>
      </c>
      <c r="H20" s="26"/>
      <c r="I20" s="27">
        <f t="shared" si="1"/>
        <v>0</v>
      </c>
    </row>
    <row r="21" spans="1:21" ht="78.75" customHeight="1" x14ac:dyDescent="0.2">
      <c r="A21" s="21"/>
      <c r="B21" s="22" t="s">
        <v>77</v>
      </c>
      <c r="C21" s="22" t="s">
        <v>78</v>
      </c>
      <c r="D21" s="22" t="s">
        <v>79</v>
      </c>
      <c r="E21" s="23" t="s">
        <v>80</v>
      </c>
      <c r="F21" s="24">
        <v>100</v>
      </c>
      <c r="G21" s="25">
        <v>7</v>
      </c>
      <c r="H21" s="26"/>
      <c r="I21" s="27">
        <f t="shared" si="1"/>
        <v>0</v>
      </c>
      <c r="T21" s="30"/>
    </row>
    <row r="22" spans="1:21" ht="78.75" customHeight="1" x14ac:dyDescent="0.2">
      <c r="A22" s="21"/>
      <c r="B22" s="22" t="s">
        <v>81</v>
      </c>
      <c r="C22" s="22" t="s">
        <v>82</v>
      </c>
      <c r="D22" s="22" t="s">
        <v>83</v>
      </c>
      <c r="E22" s="23" t="s">
        <v>84</v>
      </c>
      <c r="F22" s="24">
        <v>90</v>
      </c>
      <c r="G22" s="25">
        <v>9</v>
      </c>
      <c r="H22" s="26"/>
      <c r="I22" s="27">
        <f t="shared" si="1"/>
        <v>0</v>
      </c>
    </row>
    <row r="23" spans="1:21" ht="78.75" customHeight="1" x14ac:dyDescent="0.2">
      <c r="A23" s="21"/>
      <c r="B23" s="22" t="s">
        <v>85</v>
      </c>
      <c r="C23" s="22" t="s">
        <v>86</v>
      </c>
      <c r="D23" s="22" t="s">
        <v>87</v>
      </c>
      <c r="E23" s="23" t="s">
        <v>88</v>
      </c>
      <c r="F23" s="24">
        <v>90</v>
      </c>
      <c r="G23" s="25">
        <v>12</v>
      </c>
      <c r="H23" s="26"/>
      <c r="I23" s="27">
        <f t="shared" si="1"/>
        <v>0</v>
      </c>
    </row>
    <row r="24" spans="1:21" ht="78.75" customHeight="1" x14ac:dyDescent="0.2">
      <c r="A24" s="21"/>
      <c r="B24" s="22" t="s">
        <v>89</v>
      </c>
      <c r="C24" s="22" t="s">
        <v>90</v>
      </c>
      <c r="D24" s="22" t="s">
        <v>91</v>
      </c>
      <c r="E24" s="23" t="s">
        <v>92</v>
      </c>
      <c r="F24" s="24">
        <v>40</v>
      </c>
      <c r="G24" s="25">
        <v>9</v>
      </c>
      <c r="H24" s="26"/>
      <c r="I24" s="27">
        <f t="shared" si="1"/>
        <v>0</v>
      </c>
    </row>
    <row r="25" spans="1:21" ht="100.5" customHeight="1" x14ac:dyDescent="0.2">
      <c r="A25" s="30"/>
      <c r="B25" s="22" t="s">
        <v>93</v>
      </c>
      <c r="C25" s="22" t="s">
        <v>94</v>
      </c>
      <c r="D25" s="22" t="s">
        <v>95</v>
      </c>
      <c r="E25" s="23" t="s">
        <v>96</v>
      </c>
      <c r="F25" s="24">
        <v>70</v>
      </c>
      <c r="G25" s="25">
        <v>10</v>
      </c>
      <c r="H25" s="26"/>
      <c r="I25" s="27">
        <f t="shared" si="1"/>
        <v>0</v>
      </c>
    </row>
    <row r="26" spans="1:21" ht="78.75" customHeight="1" x14ac:dyDescent="0.2">
      <c r="A26" s="15"/>
      <c r="B26" s="16" t="s">
        <v>97</v>
      </c>
      <c r="C26" s="16" t="s">
        <v>98</v>
      </c>
      <c r="D26" s="16" t="s">
        <v>99</v>
      </c>
      <c r="E26" s="17" t="s">
        <v>97</v>
      </c>
      <c r="F26" s="18" t="s">
        <v>9</v>
      </c>
      <c r="G26" s="19" t="s">
        <v>10</v>
      </c>
      <c r="H26" s="20" t="s">
        <v>11</v>
      </c>
      <c r="I26" s="19" t="s">
        <v>12</v>
      </c>
    </row>
    <row r="27" spans="1:21" ht="88.5" customHeight="1" x14ac:dyDescent="0.2">
      <c r="A27" s="21"/>
      <c r="B27" s="22" t="s">
        <v>100</v>
      </c>
      <c r="C27" s="22" t="s">
        <v>101</v>
      </c>
      <c r="D27" s="22" t="s">
        <v>102</v>
      </c>
      <c r="E27" s="23" t="s">
        <v>103</v>
      </c>
      <c r="F27" s="24">
        <v>150</v>
      </c>
      <c r="G27" s="25">
        <v>10</v>
      </c>
      <c r="H27" s="26"/>
      <c r="I27" s="27">
        <f t="shared" ref="I27:I35" si="2">H27*G27</f>
        <v>0</v>
      </c>
    </row>
    <row r="28" spans="1:21" ht="78.75" customHeight="1" x14ac:dyDescent="0.2">
      <c r="A28" s="21"/>
      <c r="B28" s="22" t="s">
        <v>104</v>
      </c>
      <c r="C28" s="22" t="s">
        <v>105</v>
      </c>
      <c r="D28" s="22" t="s">
        <v>106</v>
      </c>
      <c r="E28" s="23" t="s">
        <v>107</v>
      </c>
      <c r="F28" s="24">
        <v>150</v>
      </c>
      <c r="G28" s="25">
        <v>10</v>
      </c>
      <c r="H28" s="26"/>
      <c r="I28" s="27">
        <f t="shared" si="2"/>
        <v>0</v>
      </c>
      <c r="T28" s="31"/>
      <c r="U28" s="30"/>
    </row>
    <row r="29" spans="1:21" ht="78.75" customHeight="1" x14ac:dyDescent="0.2">
      <c r="A29" s="21"/>
      <c r="B29" s="22" t="s">
        <v>108</v>
      </c>
      <c r="C29" s="22" t="s">
        <v>109</v>
      </c>
      <c r="D29" s="22" t="s">
        <v>110</v>
      </c>
      <c r="E29" s="23" t="s">
        <v>111</v>
      </c>
      <c r="F29" s="24">
        <v>150</v>
      </c>
      <c r="G29" s="25">
        <v>10</v>
      </c>
      <c r="H29" s="26"/>
      <c r="I29" s="27">
        <f t="shared" si="2"/>
        <v>0</v>
      </c>
    </row>
    <row r="30" spans="1:21" ht="78.75" customHeight="1" x14ac:dyDescent="0.2">
      <c r="A30" s="21"/>
      <c r="B30" s="22" t="s">
        <v>112</v>
      </c>
      <c r="C30" s="22" t="s">
        <v>113</v>
      </c>
      <c r="D30" s="22" t="s">
        <v>114</v>
      </c>
      <c r="E30" s="23" t="s">
        <v>115</v>
      </c>
      <c r="F30" s="24">
        <v>150</v>
      </c>
      <c r="G30" s="25">
        <v>10</v>
      </c>
      <c r="H30" s="26"/>
      <c r="I30" s="27">
        <f t="shared" si="2"/>
        <v>0</v>
      </c>
    </row>
    <row r="31" spans="1:21" ht="76.5" customHeight="1" x14ac:dyDescent="0.2">
      <c r="A31" s="21"/>
      <c r="B31" s="22" t="s">
        <v>116</v>
      </c>
      <c r="C31" s="22" t="s">
        <v>117</v>
      </c>
      <c r="D31" s="22" t="s">
        <v>118</v>
      </c>
      <c r="E31" s="23" t="s">
        <v>119</v>
      </c>
      <c r="F31" s="24">
        <v>150</v>
      </c>
      <c r="G31" s="25">
        <v>10</v>
      </c>
      <c r="H31" s="26"/>
      <c r="I31" s="27">
        <f t="shared" si="2"/>
        <v>0</v>
      </c>
    </row>
    <row r="32" spans="1:21" ht="78.75" customHeight="1" x14ac:dyDescent="0.2">
      <c r="A32" s="30"/>
      <c r="B32" s="22" t="s">
        <v>120</v>
      </c>
      <c r="C32" s="22" t="s">
        <v>121</v>
      </c>
      <c r="D32" s="22" t="s">
        <v>122</v>
      </c>
      <c r="E32" s="23" t="s">
        <v>123</v>
      </c>
      <c r="F32" s="24">
        <v>150</v>
      </c>
      <c r="G32" s="25">
        <v>10</v>
      </c>
      <c r="H32" s="26"/>
      <c r="I32" s="27">
        <f t="shared" si="2"/>
        <v>0</v>
      </c>
    </row>
    <row r="33" spans="1:18" ht="78.75" customHeight="1" x14ac:dyDescent="0.2">
      <c r="A33" s="21"/>
      <c r="B33" s="22" t="s">
        <v>124</v>
      </c>
      <c r="C33" s="22" t="s">
        <v>125</v>
      </c>
      <c r="D33" s="22" t="s">
        <v>126</v>
      </c>
      <c r="E33" s="23" t="s">
        <v>127</v>
      </c>
      <c r="F33" s="24">
        <v>150</v>
      </c>
      <c r="G33" s="25">
        <v>10</v>
      </c>
      <c r="H33" s="26"/>
      <c r="I33" s="27">
        <f t="shared" si="2"/>
        <v>0</v>
      </c>
    </row>
    <row r="34" spans="1:18" ht="78.75" customHeight="1" x14ac:dyDescent="0.2">
      <c r="A34" s="21"/>
      <c r="B34" s="22" t="s">
        <v>128</v>
      </c>
      <c r="C34" s="22" t="s">
        <v>129</v>
      </c>
      <c r="D34" s="22" t="s">
        <v>130</v>
      </c>
      <c r="E34" s="23" t="s">
        <v>131</v>
      </c>
      <c r="F34" s="24">
        <v>80</v>
      </c>
      <c r="G34" s="25">
        <v>5</v>
      </c>
      <c r="H34" s="26"/>
      <c r="I34" s="27">
        <f t="shared" si="2"/>
        <v>0</v>
      </c>
    </row>
    <row r="35" spans="1:18" ht="78.75" customHeight="1" x14ac:dyDescent="0.2">
      <c r="A35" s="21"/>
      <c r="B35" s="22" t="s">
        <v>132</v>
      </c>
      <c r="C35" s="22" t="s">
        <v>133</v>
      </c>
      <c r="D35" s="22" t="s">
        <v>134</v>
      </c>
      <c r="E35" s="23" t="s">
        <v>135</v>
      </c>
      <c r="F35" s="24">
        <v>80</v>
      </c>
      <c r="G35" s="25">
        <v>5</v>
      </c>
      <c r="H35" s="26"/>
      <c r="I35" s="27">
        <f t="shared" si="2"/>
        <v>0</v>
      </c>
    </row>
    <row r="36" spans="1:18" ht="78.75" customHeight="1" x14ac:dyDescent="0.2">
      <c r="A36" s="15"/>
      <c r="B36" s="16" t="s">
        <v>136</v>
      </c>
      <c r="C36" s="16" t="s">
        <v>137</v>
      </c>
      <c r="D36" s="16" t="s">
        <v>138</v>
      </c>
      <c r="E36" s="17" t="s">
        <v>139</v>
      </c>
      <c r="F36" s="18" t="s">
        <v>9</v>
      </c>
      <c r="G36" s="19" t="s">
        <v>10</v>
      </c>
      <c r="H36" s="20" t="s">
        <v>11</v>
      </c>
      <c r="I36" s="19" t="s">
        <v>12</v>
      </c>
    </row>
    <row r="37" spans="1:18" ht="100.5" customHeight="1" x14ac:dyDescent="0.2">
      <c r="A37" s="30"/>
      <c r="B37" s="22" t="s">
        <v>140</v>
      </c>
      <c r="C37" s="22" t="s">
        <v>141</v>
      </c>
      <c r="D37" s="22" t="s">
        <v>142</v>
      </c>
      <c r="E37" s="23" t="s">
        <v>143</v>
      </c>
      <c r="F37" s="24">
        <v>400</v>
      </c>
      <c r="G37" s="25">
        <v>31</v>
      </c>
      <c r="H37" s="26"/>
      <c r="I37" s="27">
        <f t="shared" ref="I37:I46" si="3">H37*G37</f>
        <v>0</v>
      </c>
    </row>
    <row r="38" spans="1:18" ht="100.5" customHeight="1" x14ac:dyDescent="0.2">
      <c r="A38" s="21"/>
      <c r="B38" s="22" t="s">
        <v>144</v>
      </c>
      <c r="C38" s="22" t="s">
        <v>145</v>
      </c>
      <c r="D38" s="22" t="s">
        <v>146</v>
      </c>
      <c r="E38" s="23" t="s">
        <v>147</v>
      </c>
      <c r="F38" s="24">
        <v>35</v>
      </c>
      <c r="G38" s="25">
        <v>2.5</v>
      </c>
      <c r="H38" s="26"/>
      <c r="I38" s="27">
        <f t="shared" si="3"/>
        <v>0</v>
      </c>
      <c r="O38" s="32"/>
      <c r="Q38" s="33"/>
      <c r="R38" s="34"/>
    </row>
    <row r="39" spans="1:18" ht="100.5" customHeight="1" x14ac:dyDescent="0.2">
      <c r="A39" s="21"/>
      <c r="B39" s="22" t="s">
        <v>148</v>
      </c>
      <c r="C39" s="22" t="s">
        <v>149</v>
      </c>
      <c r="D39" s="22" t="s">
        <v>150</v>
      </c>
      <c r="E39" s="23" t="s">
        <v>151</v>
      </c>
      <c r="F39" s="24">
        <v>35</v>
      </c>
      <c r="G39" s="25">
        <v>2.5</v>
      </c>
      <c r="H39" s="26"/>
      <c r="I39" s="27">
        <f t="shared" si="3"/>
        <v>0</v>
      </c>
      <c r="O39" s="32"/>
      <c r="Q39" s="33"/>
      <c r="R39" s="34"/>
    </row>
    <row r="40" spans="1:18" ht="100.5" customHeight="1" x14ac:dyDescent="0.2">
      <c r="A40" s="21"/>
      <c r="B40" s="22" t="s">
        <v>152</v>
      </c>
      <c r="C40" s="22" t="s">
        <v>153</v>
      </c>
      <c r="D40" s="22" t="s">
        <v>154</v>
      </c>
      <c r="E40" s="23" t="s">
        <v>155</v>
      </c>
      <c r="F40" s="24">
        <v>35</v>
      </c>
      <c r="G40" s="25">
        <v>2.5</v>
      </c>
      <c r="H40" s="26"/>
      <c r="I40" s="27">
        <f t="shared" si="3"/>
        <v>0</v>
      </c>
      <c r="O40" s="32"/>
      <c r="Q40" s="33"/>
      <c r="R40" s="34"/>
    </row>
    <row r="41" spans="1:18" ht="100.5" customHeight="1" x14ac:dyDescent="0.2">
      <c r="A41" s="21"/>
      <c r="B41" s="22" t="s">
        <v>156</v>
      </c>
      <c r="C41" s="22" t="s">
        <v>157</v>
      </c>
      <c r="D41" s="22" t="s">
        <v>158</v>
      </c>
      <c r="E41" s="23" t="s">
        <v>159</v>
      </c>
      <c r="F41" s="24">
        <v>80</v>
      </c>
      <c r="G41" s="25">
        <v>5</v>
      </c>
      <c r="H41" s="26"/>
      <c r="I41" s="27">
        <f t="shared" si="3"/>
        <v>0</v>
      </c>
      <c r="O41" s="32"/>
      <c r="Q41" s="33"/>
      <c r="R41" s="34"/>
    </row>
    <row r="42" spans="1:18" ht="100.5" customHeight="1" x14ac:dyDescent="0.2">
      <c r="A42" s="21"/>
      <c r="B42" s="22" t="s">
        <v>160</v>
      </c>
      <c r="C42" s="22" t="s">
        <v>161</v>
      </c>
      <c r="D42" s="22" t="s">
        <v>162</v>
      </c>
      <c r="E42" s="23" t="s">
        <v>163</v>
      </c>
      <c r="F42" s="24">
        <v>40</v>
      </c>
      <c r="G42" s="25">
        <v>2.5</v>
      </c>
      <c r="H42" s="26"/>
      <c r="I42" s="27">
        <f t="shared" si="3"/>
        <v>0</v>
      </c>
    </row>
    <row r="43" spans="1:18" ht="90.75" customHeight="1" x14ac:dyDescent="0.2">
      <c r="A43" s="21"/>
      <c r="B43" s="22" t="s">
        <v>164</v>
      </c>
      <c r="C43" s="22" t="s">
        <v>165</v>
      </c>
      <c r="D43" s="22" t="s">
        <v>166</v>
      </c>
      <c r="E43" s="23" t="s">
        <v>167</v>
      </c>
      <c r="F43" s="24">
        <v>300</v>
      </c>
      <c r="G43" s="25">
        <v>35</v>
      </c>
      <c r="H43" s="26"/>
      <c r="I43" s="27">
        <f t="shared" si="3"/>
        <v>0</v>
      </c>
    </row>
    <row r="44" spans="1:18" ht="100.5" customHeight="1" x14ac:dyDescent="0.2">
      <c r="A44" s="21"/>
      <c r="B44" s="22" t="s">
        <v>168</v>
      </c>
      <c r="C44" s="22" t="s">
        <v>169</v>
      </c>
      <c r="D44" s="22" t="s">
        <v>170</v>
      </c>
      <c r="E44" s="23" t="s">
        <v>171</v>
      </c>
      <c r="F44" s="24">
        <v>300</v>
      </c>
      <c r="G44" s="25">
        <v>35</v>
      </c>
      <c r="H44" s="26"/>
      <c r="I44" s="27">
        <f t="shared" si="3"/>
        <v>0</v>
      </c>
      <c r="O44" s="32"/>
      <c r="Q44" s="33"/>
      <c r="R44" s="34"/>
    </row>
    <row r="45" spans="1:18" ht="100.5" customHeight="1" x14ac:dyDescent="0.2">
      <c r="A45" s="21"/>
      <c r="B45" s="22" t="s">
        <v>172</v>
      </c>
      <c r="C45" s="22" t="s">
        <v>173</v>
      </c>
      <c r="D45" s="22" t="s">
        <v>174</v>
      </c>
      <c r="E45" s="23" t="s">
        <v>175</v>
      </c>
      <c r="F45" s="24">
        <v>70</v>
      </c>
      <c r="G45" s="25">
        <v>10</v>
      </c>
      <c r="H45" s="26"/>
      <c r="I45" s="27">
        <f t="shared" si="3"/>
        <v>0</v>
      </c>
    </row>
    <row r="46" spans="1:18" ht="78.75" customHeight="1" x14ac:dyDescent="0.2">
      <c r="A46" s="21"/>
      <c r="B46" s="22" t="s">
        <v>176</v>
      </c>
      <c r="C46" s="22" t="s">
        <v>177</v>
      </c>
      <c r="D46" s="22" t="s">
        <v>178</v>
      </c>
      <c r="E46" s="23" t="s">
        <v>179</v>
      </c>
      <c r="F46" s="24">
        <v>45</v>
      </c>
      <c r="G46" s="25">
        <v>4.5</v>
      </c>
      <c r="H46" s="26"/>
      <c r="I46" s="27">
        <f t="shared" si="3"/>
        <v>0</v>
      </c>
    </row>
    <row r="47" spans="1:18" ht="78.75" customHeight="1" x14ac:dyDescent="0.2">
      <c r="A47" s="15"/>
      <c r="B47" s="16" t="s">
        <v>180</v>
      </c>
      <c r="C47" s="16" t="s">
        <v>181</v>
      </c>
      <c r="D47" s="16" t="s">
        <v>182</v>
      </c>
      <c r="E47" s="17" t="s">
        <v>183</v>
      </c>
      <c r="F47" s="18" t="s">
        <v>9</v>
      </c>
      <c r="G47" s="19" t="s">
        <v>10</v>
      </c>
      <c r="H47" s="20" t="s">
        <v>11</v>
      </c>
      <c r="I47" s="19" t="s">
        <v>12</v>
      </c>
    </row>
    <row r="48" spans="1:18" ht="100.5" customHeight="1" x14ac:dyDescent="0.2">
      <c r="A48" s="21"/>
      <c r="B48" s="22" t="s">
        <v>184</v>
      </c>
      <c r="C48" s="22" t="s">
        <v>185</v>
      </c>
      <c r="D48" s="22" t="s">
        <v>186</v>
      </c>
      <c r="E48" s="23" t="s">
        <v>187</v>
      </c>
      <c r="F48" s="24">
        <v>120</v>
      </c>
      <c r="G48" s="25">
        <v>15</v>
      </c>
      <c r="H48" s="26"/>
      <c r="I48" s="27">
        <f t="shared" ref="I48:I56" si="4">H48*G48</f>
        <v>0</v>
      </c>
      <c r="O48" s="32"/>
      <c r="Q48" s="33"/>
      <c r="R48" s="34"/>
    </row>
    <row r="49" spans="1:12" ht="78.75" customHeight="1" x14ac:dyDescent="0.2">
      <c r="A49" s="21"/>
      <c r="B49" s="22" t="s">
        <v>188</v>
      </c>
      <c r="C49" s="22" t="s">
        <v>189</v>
      </c>
      <c r="D49" s="22" t="s">
        <v>190</v>
      </c>
      <c r="E49" s="23" t="s">
        <v>191</v>
      </c>
      <c r="F49" s="24">
        <v>120</v>
      </c>
      <c r="G49" s="25">
        <v>10</v>
      </c>
      <c r="H49" s="26"/>
      <c r="I49" s="27">
        <f t="shared" si="4"/>
        <v>0</v>
      </c>
    </row>
    <row r="50" spans="1:12" ht="78.75" customHeight="1" x14ac:dyDescent="0.2">
      <c r="A50" s="21"/>
      <c r="B50" s="22" t="s">
        <v>192</v>
      </c>
      <c r="C50" s="22" t="s">
        <v>193</v>
      </c>
      <c r="D50" s="22" t="s">
        <v>194</v>
      </c>
      <c r="E50" s="23" t="s">
        <v>195</v>
      </c>
      <c r="F50" s="24">
        <v>120</v>
      </c>
      <c r="G50" s="25">
        <v>12</v>
      </c>
      <c r="H50" s="26"/>
      <c r="I50" s="27">
        <f t="shared" si="4"/>
        <v>0</v>
      </c>
    </row>
    <row r="51" spans="1:12" ht="78.75" customHeight="1" x14ac:dyDescent="0.2">
      <c r="A51" s="21"/>
      <c r="B51" s="22" t="s">
        <v>196</v>
      </c>
      <c r="C51" s="22" t="s">
        <v>197</v>
      </c>
      <c r="D51" s="22" t="s">
        <v>198</v>
      </c>
      <c r="E51" s="23" t="s">
        <v>199</v>
      </c>
      <c r="F51" s="24">
        <v>100</v>
      </c>
      <c r="G51" s="25">
        <v>7</v>
      </c>
      <c r="H51" s="26"/>
      <c r="I51" s="27">
        <f t="shared" si="4"/>
        <v>0</v>
      </c>
    </row>
    <row r="52" spans="1:12" ht="96.75" customHeight="1" x14ac:dyDescent="0.2">
      <c r="A52" s="30"/>
      <c r="B52" s="22" t="s">
        <v>200</v>
      </c>
      <c r="C52" s="22" t="s">
        <v>201</v>
      </c>
      <c r="D52" s="22" t="s">
        <v>202</v>
      </c>
      <c r="E52" s="23" t="s">
        <v>203</v>
      </c>
      <c r="F52" s="24">
        <v>40</v>
      </c>
      <c r="G52" s="25">
        <v>6</v>
      </c>
      <c r="H52" s="26"/>
      <c r="I52" s="27">
        <f t="shared" si="4"/>
        <v>0</v>
      </c>
    </row>
    <row r="53" spans="1:12" ht="78.75" customHeight="1" x14ac:dyDescent="0.2">
      <c r="A53" s="30"/>
      <c r="B53" s="22" t="s">
        <v>204</v>
      </c>
      <c r="C53" s="22" t="s">
        <v>205</v>
      </c>
      <c r="D53" s="22" t="s">
        <v>206</v>
      </c>
      <c r="E53" s="23" t="s">
        <v>207</v>
      </c>
      <c r="F53" s="24">
        <v>100</v>
      </c>
      <c r="G53" s="25">
        <v>8</v>
      </c>
      <c r="H53" s="26"/>
      <c r="I53" s="27">
        <f t="shared" si="4"/>
        <v>0</v>
      </c>
    </row>
    <row r="54" spans="1:12" ht="78.75" customHeight="1" x14ac:dyDescent="0.2">
      <c r="A54" s="21"/>
      <c r="B54" s="22" t="s">
        <v>208</v>
      </c>
      <c r="C54" s="22" t="s">
        <v>209</v>
      </c>
      <c r="D54" s="22" t="s">
        <v>210</v>
      </c>
      <c r="E54" s="23" t="s">
        <v>211</v>
      </c>
      <c r="F54" s="24">
        <v>60</v>
      </c>
      <c r="G54" s="25">
        <v>5</v>
      </c>
      <c r="H54" s="26"/>
      <c r="I54" s="27">
        <f t="shared" si="4"/>
        <v>0</v>
      </c>
    </row>
    <row r="55" spans="1:12" ht="87.75" customHeight="1" x14ac:dyDescent="0.2">
      <c r="A55" s="21"/>
      <c r="B55" s="22" t="s">
        <v>212</v>
      </c>
      <c r="C55" s="22" t="s">
        <v>213</v>
      </c>
      <c r="D55" s="22" t="s">
        <v>214</v>
      </c>
      <c r="E55" s="23" t="s">
        <v>215</v>
      </c>
      <c r="F55" s="24">
        <v>250</v>
      </c>
      <c r="G55" s="25">
        <v>15</v>
      </c>
      <c r="H55" s="26"/>
      <c r="I55" s="27">
        <f t="shared" si="4"/>
        <v>0</v>
      </c>
    </row>
    <row r="56" spans="1:12" ht="78.75" customHeight="1" x14ac:dyDescent="0.2">
      <c r="A56" s="21"/>
      <c r="B56" s="22" t="s">
        <v>216</v>
      </c>
      <c r="C56" s="22" t="s">
        <v>217</v>
      </c>
      <c r="D56" s="22" t="s">
        <v>218</v>
      </c>
      <c r="E56" s="23" t="s">
        <v>219</v>
      </c>
      <c r="F56" s="24">
        <v>150</v>
      </c>
      <c r="G56" s="25">
        <v>10</v>
      </c>
      <c r="H56" s="26"/>
      <c r="I56" s="27">
        <f t="shared" si="4"/>
        <v>0</v>
      </c>
    </row>
    <row r="57" spans="1:12" ht="48" customHeight="1" x14ac:dyDescent="0.2">
      <c r="A57" s="15"/>
      <c r="B57" s="16" t="s">
        <v>220</v>
      </c>
      <c r="C57" s="16" t="s">
        <v>221</v>
      </c>
      <c r="D57" s="16" t="s">
        <v>222</v>
      </c>
      <c r="E57" s="17" t="s">
        <v>223</v>
      </c>
      <c r="F57" s="18" t="s">
        <v>9</v>
      </c>
      <c r="G57" s="19" t="s">
        <v>10</v>
      </c>
      <c r="H57" s="20" t="s">
        <v>11</v>
      </c>
      <c r="I57" s="19" t="s">
        <v>12</v>
      </c>
      <c r="J57" s="30"/>
      <c r="K57" s="30"/>
      <c r="L57" s="30"/>
    </row>
    <row r="58" spans="1:12" ht="83.25" customHeight="1" x14ac:dyDescent="0.2">
      <c r="A58" s="21"/>
      <c r="B58" s="22" t="s">
        <v>224</v>
      </c>
      <c r="C58" s="22" t="s">
        <v>225</v>
      </c>
      <c r="D58" s="22" t="s">
        <v>226</v>
      </c>
      <c r="E58" s="23" t="s">
        <v>227</v>
      </c>
      <c r="F58" s="24">
        <v>50</v>
      </c>
      <c r="G58" s="25">
        <v>4</v>
      </c>
      <c r="H58" s="26"/>
      <c r="I58" s="27">
        <f t="shared" ref="I58:I69" si="5">H58*G58</f>
        <v>0</v>
      </c>
    </row>
    <row r="59" spans="1:12" ht="83.25" customHeight="1" x14ac:dyDescent="0.2">
      <c r="A59" s="21"/>
      <c r="B59" s="22" t="s">
        <v>228</v>
      </c>
      <c r="C59" s="22" t="s">
        <v>229</v>
      </c>
      <c r="D59" s="22" t="s">
        <v>230</v>
      </c>
      <c r="E59" s="23" t="s">
        <v>231</v>
      </c>
      <c r="F59" s="24">
        <v>60</v>
      </c>
      <c r="G59" s="25">
        <v>6</v>
      </c>
      <c r="H59" s="26"/>
      <c r="I59" s="27">
        <f t="shared" si="5"/>
        <v>0</v>
      </c>
    </row>
    <row r="60" spans="1:12" ht="83.25" customHeight="1" x14ac:dyDescent="0.2">
      <c r="A60" s="21"/>
      <c r="B60" s="22" t="s">
        <v>232</v>
      </c>
      <c r="C60" s="22" t="s">
        <v>233</v>
      </c>
      <c r="D60" s="22" t="s">
        <v>234</v>
      </c>
      <c r="E60" s="23" t="s">
        <v>235</v>
      </c>
      <c r="F60" s="24">
        <v>100</v>
      </c>
      <c r="G60" s="25">
        <v>12</v>
      </c>
      <c r="H60" s="26"/>
      <c r="I60" s="27">
        <f t="shared" si="5"/>
        <v>0</v>
      </c>
    </row>
    <row r="61" spans="1:12" ht="93.75" customHeight="1" x14ac:dyDescent="0.2">
      <c r="A61" s="21"/>
      <c r="B61" s="22" t="s">
        <v>236</v>
      </c>
      <c r="C61" s="22" t="s">
        <v>237</v>
      </c>
      <c r="D61" s="22" t="s">
        <v>238</v>
      </c>
      <c r="E61" s="23" t="s">
        <v>239</v>
      </c>
      <c r="F61" s="24">
        <v>90</v>
      </c>
      <c r="G61" s="25">
        <v>10</v>
      </c>
      <c r="H61" s="26"/>
      <c r="I61" s="27">
        <f t="shared" si="5"/>
        <v>0</v>
      </c>
    </row>
    <row r="62" spans="1:12" ht="96" customHeight="1" x14ac:dyDescent="0.2">
      <c r="A62" s="21"/>
      <c r="B62" s="22" t="s">
        <v>240</v>
      </c>
      <c r="C62" s="22" t="s">
        <v>241</v>
      </c>
      <c r="D62" s="22" t="s">
        <v>242</v>
      </c>
      <c r="E62" s="23" t="s">
        <v>243</v>
      </c>
      <c r="F62" s="24">
        <v>90</v>
      </c>
      <c r="G62" s="25">
        <v>10</v>
      </c>
      <c r="H62" s="26"/>
      <c r="I62" s="27">
        <f t="shared" si="5"/>
        <v>0</v>
      </c>
    </row>
    <row r="63" spans="1:12" ht="91.5" customHeight="1" x14ac:dyDescent="0.2">
      <c r="A63" s="21"/>
      <c r="B63" s="22" t="s">
        <v>244</v>
      </c>
      <c r="C63" s="22" t="s">
        <v>245</v>
      </c>
      <c r="D63" s="22" t="s">
        <v>246</v>
      </c>
      <c r="E63" s="23" t="s">
        <v>247</v>
      </c>
      <c r="F63" s="24">
        <v>20</v>
      </c>
      <c r="G63" s="25">
        <v>2</v>
      </c>
      <c r="H63" s="26"/>
      <c r="I63" s="27">
        <f t="shared" si="5"/>
        <v>0</v>
      </c>
    </row>
    <row r="64" spans="1:12" ht="91.5" customHeight="1" x14ac:dyDescent="0.2">
      <c r="A64" s="21"/>
      <c r="B64" s="22" t="s">
        <v>248</v>
      </c>
      <c r="C64" s="22" t="s">
        <v>249</v>
      </c>
      <c r="D64" s="22" t="s">
        <v>250</v>
      </c>
      <c r="E64" s="23" t="s">
        <v>251</v>
      </c>
      <c r="F64" s="24">
        <v>50</v>
      </c>
      <c r="G64" s="25">
        <v>6</v>
      </c>
      <c r="H64" s="26"/>
      <c r="I64" s="27">
        <f t="shared" si="5"/>
        <v>0</v>
      </c>
    </row>
    <row r="65" spans="1:18" ht="78.75" customHeight="1" x14ac:dyDescent="0.2">
      <c r="A65" s="21"/>
      <c r="B65" s="22" t="s">
        <v>252</v>
      </c>
      <c r="C65" s="22" t="s">
        <v>253</v>
      </c>
      <c r="D65" s="22" t="s">
        <v>254</v>
      </c>
      <c r="E65" s="23" t="s">
        <v>255</v>
      </c>
      <c r="F65" s="24">
        <v>80</v>
      </c>
      <c r="G65" s="25">
        <v>8</v>
      </c>
      <c r="H65" s="26"/>
      <c r="I65" s="27">
        <f t="shared" si="5"/>
        <v>0</v>
      </c>
    </row>
    <row r="66" spans="1:18" ht="78.75" customHeight="1" x14ac:dyDescent="0.2">
      <c r="A66" s="21"/>
      <c r="B66" s="22" t="s">
        <v>256</v>
      </c>
      <c r="C66" s="22" t="s">
        <v>257</v>
      </c>
      <c r="D66" s="22" t="s">
        <v>258</v>
      </c>
      <c r="E66" s="23" t="s">
        <v>259</v>
      </c>
      <c r="F66" s="24">
        <v>80</v>
      </c>
      <c r="G66" s="25">
        <v>8</v>
      </c>
      <c r="H66" s="26"/>
      <c r="I66" s="27">
        <f t="shared" si="5"/>
        <v>0</v>
      </c>
      <c r="O66" s="32"/>
      <c r="Q66" s="33"/>
      <c r="R66" s="34"/>
    </row>
    <row r="67" spans="1:18" ht="85.5" customHeight="1" x14ac:dyDescent="0.2">
      <c r="A67" s="30"/>
      <c r="B67" s="22" t="s">
        <v>260</v>
      </c>
      <c r="C67" s="22" t="s">
        <v>261</v>
      </c>
      <c r="D67" s="22" t="s">
        <v>262</v>
      </c>
      <c r="E67" s="23" t="s">
        <v>263</v>
      </c>
      <c r="F67" s="24">
        <v>50</v>
      </c>
      <c r="G67" s="25">
        <v>5</v>
      </c>
      <c r="H67" s="26"/>
      <c r="I67" s="27">
        <f t="shared" si="5"/>
        <v>0</v>
      </c>
    </row>
    <row r="68" spans="1:18" ht="100.5" customHeight="1" x14ac:dyDescent="0.2">
      <c r="A68" s="30"/>
      <c r="B68" s="22" t="s">
        <v>264</v>
      </c>
      <c r="C68" s="22" t="s">
        <v>265</v>
      </c>
      <c r="D68" s="22" t="s">
        <v>266</v>
      </c>
      <c r="E68" s="23" t="s">
        <v>264</v>
      </c>
      <c r="F68" s="24">
        <v>60</v>
      </c>
      <c r="G68" s="25">
        <v>6</v>
      </c>
      <c r="H68" s="26"/>
      <c r="I68" s="27">
        <f t="shared" si="5"/>
        <v>0</v>
      </c>
    </row>
    <row r="69" spans="1:18" ht="100.5" customHeight="1" x14ac:dyDescent="0.2">
      <c r="A69" s="30"/>
      <c r="B69" s="22" t="s">
        <v>267</v>
      </c>
      <c r="C69" s="22" t="s">
        <v>268</v>
      </c>
      <c r="D69" s="22" t="s">
        <v>269</v>
      </c>
      <c r="E69" s="23" t="s">
        <v>270</v>
      </c>
      <c r="F69" s="24">
        <v>60</v>
      </c>
      <c r="G69" s="25">
        <v>4.5</v>
      </c>
      <c r="H69" s="26"/>
      <c r="I69" s="27">
        <f t="shared" si="5"/>
        <v>0</v>
      </c>
    </row>
    <row r="70" spans="1:18" ht="94.5" customHeight="1" x14ac:dyDescent="0.2">
      <c r="A70" s="15"/>
      <c r="B70" s="16" t="s">
        <v>271</v>
      </c>
      <c r="C70" s="16" t="s">
        <v>272</v>
      </c>
      <c r="D70" s="16" t="s">
        <v>273</v>
      </c>
      <c r="E70" s="17" t="s">
        <v>274</v>
      </c>
      <c r="F70" s="18" t="s">
        <v>275</v>
      </c>
      <c r="G70" s="19" t="s">
        <v>10</v>
      </c>
      <c r="H70" s="20" t="s">
        <v>11</v>
      </c>
      <c r="I70" s="19" t="s">
        <v>12</v>
      </c>
      <c r="J70" s="30"/>
      <c r="K70" s="35"/>
      <c r="L70" s="30"/>
    </row>
    <row r="71" spans="1:18" ht="33.75" customHeight="1" x14ac:dyDescent="0.2">
      <c r="A71" s="21"/>
      <c r="B71" s="22" t="s">
        <v>276</v>
      </c>
      <c r="C71" s="22" t="s">
        <v>277</v>
      </c>
      <c r="D71" s="22" t="s">
        <v>278</v>
      </c>
      <c r="E71" s="23" t="s">
        <v>279</v>
      </c>
      <c r="F71" s="36">
        <v>200</v>
      </c>
      <c r="G71" s="25">
        <v>3</v>
      </c>
      <c r="H71" s="26"/>
      <c r="I71" s="27">
        <f t="shared" ref="I71:I79" si="6">H71*G71</f>
        <v>0</v>
      </c>
    </row>
    <row r="72" spans="1:18" ht="33.75" customHeight="1" x14ac:dyDescent="0.2">
      <c r="A72" s="21"/>
      <c r="B72" s="22" t="s">
        <v>280</v>
      </c>
      <c r="C72" s="22" t="s">
        <v>281</v>
      </c>
      <c r="D72" s="22" t="s">
        <v>282</v>
      </c>
      <c r="E72" s="23" t="s">
        <v>283</v>
      </c>
      <c r="F72" s="36">
        <v>200</v>
      </c>
      <c r="G72" s="25">
        <v>3</v>
      </c>
      <c r="H72" s="26"/>
      <c r="I72" s="27">
        <f t="shared" si="6"/>
        <v>0</v>
      </c>
    </row>
    <row r="73" spans="1:18" ht="33.75" customHeight="1" x14ac:dyDescent="0.2">
      <c r="A73" s="21"/>
      <c r="B73" s="22" t="s">
        <v>284</v>
      </c>
      <c r="C73" s="22" t="s">
        <v>285</v>
      </c>
      <c r="D73" s="22" t="s">
        <v>286</v>
      </c>
      <c r="E73" s="23" t="s">
        <v>287</v>
      </c>
      <c r="F73" s="24">
        <v>500</v>
      </c>
      <c r="G73" s="25">
        <v>2</v>
      </c>
      <c r="H73" s="26"/>
      <c r="I73" s="27">
        <f t="shared" si="6"/>
        <v>0</v>
      </c>
    </row>
    <row r="74" spans="1:18" ht="33.75" customHeight="1" x14ac:dyDescent="0.2">
      <c r="A74" s="21"/>
      <c r="B74" s="22" t="s">
        <v>288</v>
      </c>
      <c r="C74" s="22" t="s">
        <v>289</v>
      </c>
      <c r="D74" s="22" t="s">
        <v>290</v>
      </c>
      <c r="E74" s="23" t="s">
        <v>291</v>
      </c>
      <c r="F74" s="36">
        <v>200</v>
      </c>
      <c r="G74" s="25">
        <v>2.5</v>
      </c>
      <c r="H74" s="26"/>
      <c r="I74" s="27">
        <f t="shared" si="6"/>
        <v>0</v>
      </c>
      <c r="K74" s="31"/>
    </row>
    <row r="75" spans="1:18" ht="33.75" customHeight="1" x14ac:dyDescent="0.2">
      <c r="A75" s="21"/>
      <c r="B75" s="22" t="s">
        <v>292</v>
      </c>
      <c r="C75" s="22" t="s">
        <v>293</v>
      </c>
      <c r="D75" s="22" t="s">
        <v>294</v>
      </c>
      <c r="E75" s="23" t="s">
        <v>295</v>
      </c>
      <c r="F75" s="24">
        <v>150</v>
      </c>
      <c r="G75" s="25">
        <v>3.5</v>
      </c>
      <c r="H75" s="26"/>
      <c r="I75" s="27">
        <f t="shared" si="6"/>
        <v>0</v>
      </c>
    </row>
    <row r="76" spans="1:18" ht="33.75" customHeight="1" x14ac:dyDescent="0.2">
      <c r="A76" s="21"/>
      <c r="B76" s="22" t="s">
        <v>296</v>
      </c>
      <c r="C76" s="22" t="s">
        <v>297</v>
      </c>
      <c r="D76" s="22" t="s">
        <v>298</v>
      </c>
      <c r="E76" s="23" t="s">
        <v>299</v>
      </c>
      <c r="F76" s="36">
        <v>200</v>
      </c>
      <c r="G76" s="25">
        <v>3</v>
      </c>
      <c r="H76" s="26"/>
      <c r="I76" s="27">
        <f t="shared" si="6"/>
        <v>0</v>
      </c>
    </row>
    <row r="77" spans="1:18" ht="33.75" customHeight="1" x14ac:dyDescent="0.2">
      <c r="A77" s="21"/>
      <c r="B77" s="22" t="s">
        <v>300</v>
      </c>
      <c r="C77" s="22" t="s">
        <v>301</v>
      </c>
      <c r="D77" s="22" t="s">
        <v>302</v>
      </c>
      <c r="E77" s="23" t="s">
        <v>303</v>
      </c>
      <c r="F77" s="24">
        <v>200</v>
      </c>
      <c r="G77" s="25">
        <v>6</v>
      </c>
      <c r="H77" s="26"/>
      <c r="I77" s="27">
        <f t="shared" si="6"/>
        <v>0</v>
      </c>
    </row>
    <row r="78" spans="1:18" ht="33.75" customHeight="1" x14ac:dyDescent="0.2">
      <c r="A78" s="21"/>
      <c r="B78" s="22" t="s">
        <v>304</v>
      </c>
      <c r="C78" s="22" t="s">
        <v>305</v>
      </c>
      <c r="D78" s="22" t="s">
        <v>306</v>
      </c>
      <c r="E78" s="23" t="s">
        <v>307</v>
      </c>
      <c r="F78" s="24">
        <v>200</v>
      </c>
      <c r="G78" s="25">
        <v>6</v>
      </c>
      <c r="H78" s="26"/>
      <c r="I78" s="27">
        <f t="shared" si="6"/>
        <v>0</v>
      </c>
    </row>
    <row r="79" spans="1:18" ht="33.75" customHeight="1" x14ac:dyDescent="0.2">
      <c r="A79" s="21"/>
      <c r="B79" s="22" t="s">
        <v>308</v>
      </c>
      <c r="C79" s="22" t="s">
        <v>309</v>
      </c>
      <c r="D79" s="22" t="s">
        <v>310</v>
      </c>
      <c r="E79" s="23" t="s">
        <v>308</v>
      </c>
      <c r="F79" s="24">
        <v>200</v>
      </c>
      <c r="G79" s="25">
        <v>6</v>
      </c>
      <c r="H79" s="26"/>
      <c r="I79" s="27">
        <f t="shared" si="6"/>
        <v>0</v>
      </c>
    </row>
    <row r="80" spans="1:18" ht="94.5" customHeight="1" x14ac:dyDescent="0.2">
      <c r="A80" s="15"/>
      <c r="B80" s="16" t="s">
        <v>311</v>
      </c>
      <c r="C80" s="16" t="s">
        <v>312</v>
      </c>
      <c r="D80" s="16" t="s">
        <v>313</v>
      </c>
      <c r="E80" s="17" t="s">
        <v>314</v>
      </c>
      <c r="F80" s="18" t="s">
        <v>9</v>
      </c>
      <c r="G80" s="19" t="s">
        <v>10</v>
      </c>
      <c r="H80" s="20" t="s">
        <v>11</v>
      </c>
      <c r="I80" s="19" t="s">
        <v>12</v>
      </c>
    </row>
    <row r="81" spans="1:12" ht="39" customHeight="1" x14ac:dyDescent="0.2">
      <c r="A81" s="21"/>
      <c r="B81" s="22" t="s">
        <v>315</v>
      </c>
      <c r="C81" s="22" t="s">
        <v>316</v>
      </c>
      <c r="D81" s="22" t="s">
        <v>317</v>
      </c>
      <c r="E81" s="23" t="s">
        <v>318</v>
      </c>
      <c r="F81" s="24">
        <v>750</v>
      </c>
      <c r="G81" s="25">
        <v>40</v>
      </c>
      <c r="H81" s="26"/>
      <c r="I81" s="27">
        <f t="shared" ref="I81:I87" si="7">H81*G81</f>
        <v>0</v>
      </c>
    </row>
    <row r="82" spans="1:12" ht="39" customHeight="1" x14ac:dyDescent="0.2">
      <c r="A82" s="21"/>
      <c r="B82" s="22" t="s">
        <v>319</v>
      </c>
      <c r="C82" s="22" t="s">
        <v>320</v>
      </c>
      <c r="D82" s="22" t="s">
        <v>321</v>
      </c>
      <c r="E82" s="23" t="s">
        <v>322</v>
      </c>
      <c r="F82" s="24">
        <v>750</v>
      </c>
      <c r="G82" s="25">
        <v>40</v>
      </c>
      <c r="H82" s="26"/>
      <c r="I82" s="27">
        <f t="shared" si="7"/>
        <v>0</v>
      </c>
    </row>
    <row r="83" spans="1:12" ht="75" customHeight="1" x14ac:dyDescent="0.2">
      <c r="A83" s="21"/>
      <c r="B83" s="22" t="s">
        <v>323</v>
      </c>
      <c r="C83" s="22" t="s">
        <v>324</v>
      </c>
      <c r="D83" s="22" t="s">
        <v>325</v>
      </c>
      <c r="E83" s="23" t="s">
        <v>326</v>
      </c>
      <c r="F83" s="24">
        <v>750</v>
      </c>
      <c r="G83" s="25">
        <v>60</v>
      </c>
      <c r="H83" s="26"/>
      <c r="I83" s="27">
        <f t="shared" si="7"/>
        <v>0</v>
      </c>
    </row>
    <row r="84" spans="1:12" ht="75" customHeight="1" x14ac:dyDescent="0.2">
      <c r="A84" s="21"/>
      <c r="B84" s="22" t="s">
        <v>327</v>
      </c>
      <c r="C84" s="22" t="s">
        <v>328</v>
      </c>
      <c r="D84" s="22" t="s">
        <v>329</v>
      </c>
      <c r="E84" s="23" t="s">
        <v>330</v>
      </c>
      <c r="F84" s="24">
        <v>750</v>
      </c>
      <c r="G84" s="25">
        <v>50</v>
      </c>
      <c r="H84" s="26"/>
      <c r="I84" s="27">
        <f t="shared" si="7"/>
        <v>0</v>
      </c>
    </row>
    <row r="85" spans="1:12" ht="75" customHeight="1" x14ac:dyDescent="0.2">
      <c r="A85" s="21"/>
      <c r="B85" s="22" t="s">
        <v>331</v>
      </c>
      <c r="C85" s="22" t="s">
        <v>332</v>
      </c>
      <c r="D85" s="22" t="s">
        <v>333</v>
      </c>
      <c r="E85" s="23" t="s">
        <v>334</v>
      </c>
      <c r="F85" s="24">
        <v>750</v>
      </c>
      <c r="G85" s="25">
        <v>70</v>
      </c>
      <c r="H85" s="26"/>
      <c r="I85" s="27">
        <f t="shared" si="7"/>
        <v>0</v>
      </c>
    </row>
    <row r="86" spans="1:12" ht="42.75" customHeight="1" x14ac:dyDescent="0.2">
      <c r="A86" s="21"/>
      <c r="B86" s="22" t="s">
        <v>335</v>
      </c>
      <c r="C86" s="22" t="s">
        <v>336</v>
      </c>
      <c r="D86" s="22" t="s">
        <v>337</v>
      </c>
      <c r="E86" s="23" t="s">
        <v>335</v>
      </c>
      <c r="F86" s="24">
        <v>500</v>
      </c>
      <c r="G86" s="25">
        <v>90</v>
      </c>
      <c r="H86" s="26"/>
      <c r="I86" s="27">
        <f t="shared" si="7"/>
        <v>0</v>
      </c>
    </row>
    <row r="87" spans="1:12" ht="42.75" customHeight="1" x14ac:dyDescent="0.2">
      <c r="A87" s="21"/>
      <c r="B87" s="22" t="s">
        <v>338</v>
      </c>
      <c r="C87" s="22" t="s">
        <v>339</v>
      </c>
      <c r="D87" s="22" t="s">
        <v>340</v>
      </c>
      <c r="E87" s="23" t="s">
        <v>341</v>
      </c>
      <c r="F87" s="24">
        <v>150</v>
      </c>
      <c r="G87" s="25">
        <v>15</v>
      </c>
      <c r="H87" s="26"/>
      <c r="I87" s="27">
        <f t="shared" si="7"/>
        <v>0</v>
      </c>
    </row>
    <row r="88" spans="1:12" ht="48" customHeight="1" x14ac:dyDescent="0.2">
      <c r="A88" s="15"/>
      <c r="B88" s="16" t="s">
        <v>342</v>
      </c>
      <c r="C88" s="16" t="s">
        <v>343</v>
      </c>
      <c r="D88" s="16" t="s">
        <v>344</v>
      </c>
      <c r="E88" s="17" t="s">
        <v>345</v>
      </c>
      <c r="F88" s="18" t="s">
        <v>9</v>
      </c>
      <c r="G88" s="19" t="s">
        <v>10</v>
      </c>
      <c r="H88" s="20" t="s">
        <v>11</v>
      </c>
      <c r="I88" s="19" t="s">
        <v>12</v>
      </c>
      <c r="J88" s="30"/>
      <c r="K88" s="30"/>
      <c r="L88" s="30"/>
    </row>
    <row r="89" spans="1:12" ht="104.25" customHeight="1" x14ac:dyDescent="0.2">
      <c r="A89" s="21"/>
      <c r="B89" s="22" t="s">
        <v>346</v>
      </c>
      <c r="C89" s="22" t="s">
        <v>347</v>
      </c>
      <c r="D89" s="22" t="s">
        <v>348</v>
      </c>
      <c r="E89" s="23" t="s">
        <v>346</v>
      </c>
      <c r="F89" s="36">
        <v>250</v>
      </c>
      <c r="G89" s="25">
        <v>9</v>
      </c>
      <c r="H89" s="26"/>
      <c r="I89" s="27">
        <f t="shared" ref="I89:I95" si="8">H89*G89</f>
        <v>0</v>
      </c>
    </row>
    <row r="90" spans="1:12" ht="111" customHeight="1" x14ac:dyDescent="0.2">
      <c r="A90" s="21"/>
      <c r="B90" s="22" t="s">
        <v>349</v>
      </c>
      <c r="C90" s="22" t="s">
        <v>350</v>
      </c>
      <c r="D90" s="22" t="s">
        <v>351</v>
      </c>
      <c r="E90" s="23" t="s">
        <v>352</v>
      </c>
      <c r="F90" s="36">
        <v>250</v>
      </c>
      <c r="G90" s="25">
        <v>7</v>
      </c>
      <c r="H90" s="26"/>
      <c r="I90" s="27">
        <f t="shared" si="8"/>
        <v>0</v>
      </c>
    </row>
    <row r="91" spans="1:12" ht="105.75" customHeight="1" x14ac:dyDescent="0.2">
      <c r="A91" s="21"/>
      <c r="B91" s="42" t="s">
        <v>353</v>
      </c>
      <c r="C91" s="42" t="s">
        <v>354</v>
      </c>
      <c r="D91" s="43" t="s">
        <v>355</v>
      </c>
      <c r="E91" s="23" t="s">
        <v>356</v>
      </c>
      <c r="F91" s="36">
        <v>250</v>
      </c>
      <c r="G91" s="25">
        <v>7</v>
      </c>
      <c r="H91" s="26"/>
      <c r="I91" s="27">
        <f t="shared" si="8"/>
        <v>0</v>
      </c>
    </row>
    <row r="92" spans="1:12" ht="27" customHeight="1" x14ac:dyDescent="0.2">
      <c r="A92" s="2" t="s">
        <v>357</v>
      </c>
      <c r="B92" s="2"/>
      <c r="C92" s="2"/>
      <c r="D92" s="2"/>
      <c r="E92" s="2"/>
      <c r="F92" s="37" t="s">
        <v>358</v>
      </c>
      <c r="G92" s="25">
        <v>100</v>
      </c>
      <c r="H92" s="26"/>
      <c r="I92" s="27">
        <f t="shared" si="8"/>
        <v>0</v>
      </c>
    </row>
    <row r="93" spans="1:12" ht="21" customHeight="1" x14ac:dyDescent="0.2">
      <c r="A93" s="2" t="s">
        <v>359</v>
      </c>
      <c r="B93" s="2"/>
      <c r="C93" s="2"/>
      <c r="D93" s="2"/>
      <c r="E93" s="2"/>
      <c r="F93" s="37" t="s">
        <v>358</v>
      </c>
      <c r="G93" s="25">
        <v>9</v>
      </c>
      <c r="H93" s="26"/>
      <c r="I93" s="27">
        <f t="shared" si="8"/>
        <v>0</v>
      </c>
    </row>
    <row r="94" spans="1:12" ht="21" customHeight="1" x14ac:dyDescent="0.2">
      <c r="A94" s="2" t="s">
        <v>360</v>
      </c>
      <c r="B94" s="2"/>
      <c r="C94" s="2"/>
      <c r="D94" s="2"/>
      <c r="E94" s="2"/>
      <c r="F94" s="24" t="s">
        <v>358</v>
      </c>
      <c r="G94" s="25">
        <v>2</v>
      </c>
      <c r="H94" s="26"/>
      <c r="I94" s="27">
        <f t="shared" si="8"/>
        <v>0</v>
      </c>
    </row>
    <row r="95" spans="1:12" ht="21" customHeight="1" x14ac:dyDescent="0.2">
      <c r="A95" s="2" t="s">
        <v>361</v>
      </c>
      <c r="B95" s="2"/>
      <c r="C95" s="2"/>
      <c r="D95" s="2"/>
      <c r="E95" s="2"/>
      <c r="F95" s="24"/>
      <c r="G95" s="25"/>
      <c r="H95" s="26"/>
      <c r="I95" s="27">
        <f t="shared" si="8"/>
        <v>0</v>
      </c>
    </row>
    <row r="96" spans="1:12" ht="14.25" customHeight="1" x14ac:dyDescent="0.2">
      <c r="A96" s="1" t="s">
        <v>362</v>
      </c>
      <c r="B96" s="1"/>
      <c r="C96" s="1"/>
      <c r="D96" s="1"/>
      <c r="E96" s="1"/>
      <c r="F96" s="1"/>
      <c r="G96" s="1"/>
      <c r="H96" s="39"/>
      <c r="I96" s="38">
        <f>SUM(I11:I93)</f>
        <v>0</v>
      </c>
    </row>
    <row r="99" spans="4:6" ht="15" customHeight="1" x14ac:dyDescent="0.2">
      <c r="D99" s="40" t="s">
        <v>363</v>
      </c>
      <c r="F99" s="41">
        <v>308</v>
      </c>
    </row>
    <row r="101" spans="4:6" ht="12" customHeight="1" x14ac:dyDescent="0.2"/>
    <row r="1048528" ht="12.75" customHeight="1" x14ac:dyDescent="0.2"/>
    <row r="1048529" ht="12.75" customHeight="1" x14ac:dyDescent="0.2"/>
    <row r="1048530" ht="12.75" customHeight="1" x14ac:dyDescent="0.2"/>
    <row r="1048531" ht="12.75" customHeight="1" x14ac:dyDescent="0.2"/>
    <row r="1048532" ht="12.75" customHeight="1" x14ac:dyDescent="0.2"/>
    <row r="1048533" ht="12.75" customHeight="1" x14ac:dyDescent="0.2"/>
    <row r="1048534" ht="12.75" customHeight="1" x14ac:dyDescent="0.2"/>
    <row r="1048535" ht="12.75" customHeight="1" x14ac:dyDescent="0.2"/>
    <row r="1048536" ht="12.75" customHeight="1" x14ac:dyDescent="0.2"/>
    <row r="1048537" ht="12.75" customHeight="1" x14ac:dyDescent="0.2"/>
    <row r="1048538" ht="12.75" customHeight="1" x14ac:dyDescent="0.2"/>
    <row r="1048539" ht="12.75" customHeight="1" x14ac:dyDescent="0.2"/>
    <row r="1048540" ht="12.75" customHeight="1" x14ac:dyDescent="0.2"/>
    <row r="1048541" ht="12.75" customHeight="1" x14ac:dyDescent="0.2"/>
    <row r="1048542" ht="12.75" customHeight="1" x14ac:dyDescent="0.2"/>
    <row r="1048543" ht="12.75" customHeight="1" x14ac:dyDescent="0.2"/>
    <row r="1048544" ht="12.75" customHeight="1" x14ac:dyDescent="0.2"/>
    <row r="1048545" ht="12.75" customHeight="1" x14ac:dyDescent="0.2"/>
    <row r="1048546" ht="12.75" customHeight="1" x14ac:dyDescent="0.2"/>
    <row r="1048547" ht="12.75" customHeight="1" x14ac:dyDescent="0.2"/>
    <row r="1048548" ht="12.75" customHeight="1" x14ac:dyDescent="0.2"/>
    <row r="1048549" ht="12.75" customHeight="1" x14ac:dyDescent="0.2"/>
    <row r="1048550" ht="12.75" customHeight="1" x14ac:dyDescent="0.2"/>
    <row r="1048551" ht="12.75" customHeight="1" x14ac:dyDescent="0.2"/>
    <row r="1048552" ht="12.75" customHeight="1" x14ac:dyDescent="0.2"/>
    <row r="1048553" ht="12.75" customHeight="1" x14ac:dyDescent="0.2"/>
    <row r="1048554" ht="12.75" customHeight="1" x14ac:dyDescent="0.2"/>
    <row r="1048555" ht="12.75" customHeight="1" x14ac:dyDescent="0.2"/>
    <row r="1048556" ht="12.75" customHeight="1" x14ac:dyDescent="0.2"/>
    <row r="1048557" ht="12.75" customHeight="1" x14ac:dyDescent="0.2"/>
    <row r="1048558" ht="12.75" customHeight="1" x14ac:dyDescent="0.2"/>
    <row r="1048559" ht="12.75" customHeight="1" x14ac:dyDescent="0.2"/>
    <row r="1048560" ht="12.75" customHeight="1" x14ac:dyDescent="0.2"/>
    <row r="1048561" ht="12.75" customHeight="1" x14ac:dyDescent="0.2"/>
    <row r="1048562" ht="12.75" customHeight="1" x14ac:dyDescent="0.2"/>
    <row r="1048563" ht="12.75" customHeight="1" x14ac:dyDescent="0.2"/>
    <row r="1048564" ht="12.75" customHeight="1" x14ac:dyDescent="0.2"/>
    <row r="1048565" ht="12.75" customHeight="1" x14ac:dyDescent="0.2"/>
    <row r="1048566" ht="12.75" customHeight="1" x14ac:dyDescent="0.2"/>
    <row r="1048567" ht="12.75" customHeight="1" x14ac:dyDescent="0.2"/>
    <row r="1048568" ht="12.75" customHeight="1" x14ac:dyDescent="0.2"/>
    <row r="1048576" ht="12.75" customHeight="1" x14ac:dyDescent="0.2"/>
  </sheetData>
  <mergeCells count="7">
    <mergeCell ref="A95:E95"/>
    <mergeCell ref="A96:G96"/>
    <mergeCell ref="B1:D1"/>
    <mergeCell ref="F1:I2"/>
    <mergeCell ref="A92:E92"/>
    <mergeCell ref="A93:E93"/>
    <mergeCell ref="A94:E94"/>
  </mergeCells>
  <pageMargins left="0.7" right="0.7" top="0.75" bottom="0.75" header="0.511811023622047" footer="0.511811023622047"/>
  <pageSetup scale="6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Кейтеринг TOTAL MENU</vt:lpstr>
      <vt:lpstr>'Кейтеринг TOTAL MENU'!Print_Area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RestoAudit</dc:creator>
  <dc:description/>
  <cp:lastModifiedBy>Irina Ponko</cp:lastModifiedBy>
  <cp:revision>58</cp:revision>
  <cp:lastPrinted>2025-11-06T06:57:59Z</cp:lastPrinted>
  <dcterms:created xsi:type="dcterms:W3CDTF">2025-07-17T13:11:52Z</dcterms:created>
  <dcterms:modified xsi:type="dcterms:W3CDTF">2026-01-15T07:50:19Z</dcterms:modified>
  <dc:language>en-US</dc:language>
</cp:coreProperties>
</file>